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豊島区テニス連盟（事務局資料）H24年～H26年\2026(R8)纏め\団体登録\"/>
    </mc:Choice>
  </mc:AlternateContent>
  <xr:revisionPtr revIDLastSave="0" documentId="13_ncr:1_{50DBF7F1-CFF7-4FA5-A25F-8B433C44160D}" xr6:coauthVersionLast="47" xr6:coauthVersionMax="47" xr10:uidLastSave="{00000000-0000-0000-0000-000000000000}"/>
  <bookViews>
    <workbookView xWindow="-108" yWindow="-108" windowWidth="23256" windowHeight="12456" tabRatio="633" xr2:uid="{00000000-000D-0000-FFFF-FFFF00000000}"/>
  </bookViews>
  <sheets>
    <sheet name="団体登録名簿 " sheetId="12" r:id="rId1"/>
  </sheets>
  <definedNames>
    <definedName name="_xlnm.Print_Area" localSheetId="0">'団体登録名簿 '!$A$1:$G$48</definedName>
    <definedName name="_xlnm.Print_Titles" localSheetId="0">'団体登録名簿 '!$27:$27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2" l="1"/>
  <c r="D9" i="12"/>
  <c r="C25" i="12" l="1"/>
  <c r="C24" i="12"/>
  <c r="C23" i="12"/>
  <c r="C21" i="12"/>
  <c r="C20" i="12"/>
  <c r="F9" i="12"/>
  <c r="F8" i="12"/>
  <c r="C22" i="12" l="1"/>
  <c r="D25" i="12" s="1"/>
  <c r="E10" i="12" l="1"/>
  <c r="F10" i="12" s="1"/>
  <c r="F11" i="1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MIHOYO</author>
  </authors>
  <commentList>
    <comment ref="B29" authorId="0" shapeId="0" xr:uid="{00000000-0006-0000-0000-000001000000}">
      <text>
        <r>
          <rPr>
            <b/>
            <sz val="9"/>
            <color rgb="FF000000"/>
            <rFont val="ＭＳ Ｐゴシック"/>
            <family val="2"/>
            <charset val="128"/>
          </rPr>
          <t>名字と名前の間はスペース（全角）を入れて下さい。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C29" authorId="0" shapeId="0" xr:uid="{00000000-0006-0000-0000-000002000000}">
      <text>
        <r>
          <rPr>
            <b/>
            <sz val="9"/>
            <color rgb="FF000000"/>
            <rFont val="ＭＳ Ｐゴシック"/>
            <family val="2"/>
            <charset val="128"/>
          </rPr>
          <t>名字と名前の間はスペース（全角）を入れて下さい。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G29" authorId="0" shapeId="0" xr:uid="{00000000-0006-0000-0000-000003000000}">
      <text>
        <r>
          <rPr>
            <b/>
            <sz val="9"/>
            <color rgb="FF000000"/>
            <rFont val="ＭＳ Ｐゴシック"/>
            <family val="2"/>
            <charset val="128"/>
          </rPr>
          <t>半角で記入お願いします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B30" authorId="0" shapeId="0" xr:uid="{00000000-0006-0000-0000-000004000000}">
      <text>
        <r>
          <rPr>
            <b/>
            <sz val="9"/>
            <color rgb="FF000000"/>
            <rFont val="ＭＳ Ｐゴシック"/>
            <family val="2"/>
            <charset val="128"/>
          </rPr>
          <t>名字と名前の間はスペース（全角）を入れて下さい。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C30" authorId="0" shapeId="0" xr:uid="{00000000-0006-0000-0000-000005000000}">
      <text>
        <r>
          <rPr>
            <b/>
            <sz val="9"/>
            <color rgb="FF000000"/>
            <rFont val="ＭＳ Ｐゴシック"/>
            <family val="2"/>
            <charset val="128"/>
          </rPr>
          <t>名字と名前の間はスペース（全角）を入れて下さい。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G30" authorId="0" shapeId="0" xr:uid="{00000000-0006-0000-0000-000006000000}">
      <text>
        <r>
          <rPr>
            <b/>
            <sz val="9"/>
            <color rgb="FF000000"/>
            <rFont val="ＭＳ Ｐゴシック"/>
            <family val="2"/>
            <charset val="128"/>
          </rPr>
          <t>半角で記入お願いします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B31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1" authorId="0" shapeId="0" xr:uid="{00000000-0006-0000-0000-000008000000}">
      <text>
        <r>
          <rPr>
            <b/>
            <sz val="9"/>
            <color rgb="FF000000"/>
            <rFont val="ＭＳ Ｐゴシック"/>
            <family val="2"/>
            <charset val="128"/>
          </rPr>
          <t>名字と名前の間はスペース（全角）を入れて下さい。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G31" authorId="0" shapeId="0" xr:uid="{00000000-0006-0000-0000-000009000000}">
      <text>
        <r>
          <rPr>
            <b/>
            <sz val="9"/>
            <color rgb="FF000000"/>
            <rFont val="ＭＳ Ｐゴシック"/>
            <family val="2"/>
            <charset val="128"/>
          </rPr>
          <t>半角で記入お願いします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B32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2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2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3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3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3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4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4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4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5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5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5" authorId="0" shapeId="0" xr:uid="{00000000-0006-0000-0000-000015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6" authorId="0" shapeId="0" xr:uid="{00000000-0006-0000-0000-000016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6" authorId="0" shapeId="0" xr:uid="{00000000-0006-0000-0000-000017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6" authorId="0" shapeId="0" xr:uid="{00000000-0006-0000-0000-000018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7" authorId="0" shapeId="0" xr:uid="{00000000-0006-0000-0000-000019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7" authorId="0" shapeId="0" xr:uid="{00000000-0006-0000-0000-00001A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7" authorId="0" shapeId="0" xr:uid="{00000000-0006-0000-0000-00001B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8" authorId="0" shapeId="0" xr:uid="{00000000-0006-0000-0000-00001C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8" authorId="0" shapeId="0" xr:uid="{00000000-0006-0000-0000-00001D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8" authorId="0" shapeId="0" xr:uid="{00000000-0006-0000-0000-00001E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39" authorId="0" shapeId="0" xr:uid="{00000000-0006-0000-0000-00001F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39" authorId="0" shapeId="0" xr:uid="{00000000-0006-0000-0000-000020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39" authorId="0" shapeId="0" xr:uid="{00000000-0006-0000-0000-00002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0" authorId="0" shapeId="0" xr:uid="{00000000-0006-0000-0000-000022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0" authorId="0" shapeId="0" xr:uid="{00000000-0006-0000-0000-000023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0" authorId="0" shapeId="0" xr:uid="{00000000-0006-0000-0000-000024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1" authorId="0" shapeId="0" xr:uid="{00000000-0006-0000-0000-000025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1" authorId="0" shapeId="0" xr:uid="{00000000-0006-0000-0000-000026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1" authorId="0" shapeId="0" xr:uid="{00000000-0006-0000-0000-000027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2" authorId="0" shapeId="0" xr:uid="{00000000-0006-0000-0000-000028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2" authorId="0" shapeId="0" xr:uid="{00000000-0006-0000-0000-000029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2" authorId="0" shapeId="0" xr:uid="{00000000-0006-0000-0000-00002A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3" authorId="0" shapeId="0" xr:uid="{00000000-0006-0000-0000-00002B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3" authorId="0" shapeId="0" xr:uid="{00000000-0006-0000-0000-00002C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3" authorId="0" shapeId="0" xr:uid="{00000000-0006-0000-0000-00002D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4" authorId="0" shapeId="0" xr:uid="{00000000-0006-0000-0000-00002E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4" authorId="0" shapeId="0" xr:uid="{00000000-0006-0000-0000-00002F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4" authorId="0" shapeId="0" xr:uid="{00000000-0006-0000-0000-000030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5" authorId="0" shapeId="0" xr:uid="{00000000-0006-0000-0000-000031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5" authorId="0" shapeId="0" xr:uid="{00000000-0006-0000-0000-000032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5" authorId="0" shapeId="0" xr:uid="{00000000-0006-0000-0000-000033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6" authorId="0" shapeId="0" xr:uid="{00000000-0006-0000-0000-000034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6" authorId="0" shapeId="0" xr:uid="{00000000-0006-0000-0000-000035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6" authorId="0" shapeId="0" xr:uid="{00000000-0006-0000-0000-000036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7" authorId="0" shapeId="0" xr:uid="{00000000-0006-0000-0000-000037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7" authorId="0" shapeId="0" xr:uid="{00000000-0006-0000-0000-000038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7" authorId="0" shapeId="0" xr:uid="{00000000-0006-0000-0000-000039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8" authorId="0" shapeId="0" xr:uid="{00000000-0006-0000-0000-00003A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8" authorId="0" shapeId="0" xr:uid="{00000000-0006-0000-0000-00003B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8" authorId="0" shapeId="0" xr:uid="{00000000-0006-0000-0000-00003C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49" authorId="0" shapeId="0" xr:uid="{00000000-0006-0000-0000-00003D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49" authorId="0" shapeId="0" xr:uid="{00000000-0006-0000-0000-00003E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49" authorId="0" shapeId="0" xr:uid="{00000000-0006-0000-0000-00003F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0" authorId="0" shapeId="0" xr:uid="{00000000-0006-0000-0000-000040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0" authorId="0" shapeId="0" xr:uid="{00000000-0006-0000-0000-000041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0" authorId="0" shapeId="0" xr:uid="{00000000-0006-0000-0000-00004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1" authorId="0" shapeId="0" xr:uid="{00000000-0006-0000-0000-000043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1" authorId="0" shapeId="0" xr:uid="{00000000-0006-0000-0000-000044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1" authorId="0" shapeId="0" xr:uid="{00000000-0006-0000-0000-000045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2" authorId="0" shapeId="0" xr:uid="{00000000-0006-0000-0000-000046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2" authorId="0" shapeId="0" xr:uid="{00000000-0006-0000-0000-000047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2" authorId="0" shapeId="0" xr:uid="{00000000-0006-0000-0000-000048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3" authorId="0" shapeId="0" xr:uid="{00000000-0006-0000-0000-000049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3" authorId="0" shapeId="0" xr:uid="{00000000-0006-0000-0000-00004A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3" authorId="0" shapeId="0" xr:uid="{00000000-0006-0000-0000-00004B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4" authorId="0" shapeId="0" xr:uid="{00000000-0006-0000-0000-00004C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4" authorId="0" shapeId="0" xr:uid="{00000000-0006-0000-0000-00004D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4" authorId="0" shapeId="0" xr:uid="{00000000-0006-0000-0000-00004E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5" authorId="0" shapeId="0" xr:uid="{00000000-0006-0000-0000-00004F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5" authorId="0" shapeId="0" xr:uid="{00000000-0006-0000-0000-000050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5" authorId="0" shapeId="0" xr:uid="{00000000-0006-0000-0000-00005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6" authorId="0" shapeId="0" xr:uid="{00000000-0006-0000-0000-000052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6" authorId="0" shapeId="0" xr:uid="{00000000-0006-0000-0000-000053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6" authorId="0" shapeId="0" xr:uid="{00000000-0006-0000-0000-000054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7" authorId="0" shapeId="0" xr:uid="{00000000-0006-0000-0000-000055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7" authorId="0" shapeId="0" xr:uid="{00000000-0006-0000-0000-000056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7" authorId="0" shapeId="0" xr:uid="{00000000-0006-0000-0000-000057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8" authorId="0" shapeId="0" xr:uid="{00000000-0006-0000-0000-000058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8" authorId="0" shapeId="0" xr:uid="{00000000-0006-0000-0000-000059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8" authorId="0" shapeId="0" xr:uid="{00000000-0006-0000-0000-00005A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59" authorId="0" shapeId="0" xr:uid="{00000000-0006-0000-0000-00005B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59" authorId="0" shapeId="0" xr:uid="{00000000-0006-0000-0000-00005C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59" authorId="0" shapeId="0" xr:uid="{00000000-0006-0000-0000-00005D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0" authorId="0" shapeId="0" xr:uid="{00000000-0006-0000-0000-00005E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0" authorId="0" shapeId="0" xr:uid="{00000000-0006-0000-0000-00005F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0" authorId="0" shapeId="0" xr:uid="{00000000-0006-0000-0000-000060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1" authorId="0" shapeId="0" xr:uid="{00000000-0006-0000-0000-000061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1" authorId="0" shapeId="0" xr:uid="{00000000-0006-0000-0000-000062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1" authorId="0" shapeId="0" xr:uid="{00000000-0006-0000-0000-000063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2" authorId="0" shapeId="0" xr:uid="{00000000-0006-0000-0000-000064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2" authorId="0" shapeId="0" xr:uid="{00000000-0006-0000-0000-000065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2" authorId="0" shapeId="0" xr:uid="{00000000-0006-0000-0000-000066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3" authorId="0" shapeId="0" xr:uid="{00000000-0006-0000-0000-000067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3" authorId="0" shapeId="0" xr:uid="{00000000-0006-0000-0000-000068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3" authorId="0" shapeId="0" xr:uid="{00000000-0006-0000-0000-000069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4" authorId="0" shapeId="0" xr:uid="{00000000-0006-0000-0000-00006A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4" authorId="0" shapeId="0" xr:uid="{00000000-0006-0000-0000-00006B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4" authorId="0" shapeId="0" xr:uid="{00000000-0006-0000-0000-00006C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5" authorId="0" shapeId="0" xr:uid="{00000000-0006-0000-0000-00006D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5" authorId="0" shapeId="0" xr:uid="{00000000-0006-0000-0000-00006E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5" authorId="0" shapeId="0" xr:uid="{00000000-0006-0000-0000-00006F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6" authorId="0" shapeId="0" xr:uid="{00000000-0006-0000-0000-000070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6" authorId="0" shapeId="0" xr:uid="{00000000-0006-0000-0000-000071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6" authorId="0" shapeId="0" xr:uid="{00000000-0006-0000-0000-00007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7" authorId="0" shapeId="0" xr:uid="{00000000-0006-0000-0000-000073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7" authorId="0" shapeId="0" xr:uid="{00000000-0006-0000-0000-000074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7" authorId="0" shapeId="0" xr:uid="{00000000-0006-0000-0000-000075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8" authorId="0" shapeId="0" xr:uid="{00000000-0006-0000-0000-000076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8" authorId="0" shapeId="0" xr:uid="{00000000-0006-0000-0000-000077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8" authorId="0" shapeId="0" xr:uid="{00000000-0006-0000-0000-000078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69" authorId="0" shapeId="0" xr:uid="{00000000-0006-0000-0000-000079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69" authorId="0" shapeId="0" xr:uid="{00000000-0006-0000-0000-00007A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69" authorId="0" shapeId="0" xr:uid="{00000000-0006-0000-0000-00007B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0" authorId="0" shapeId="0" xr:uid="{00000000-0006-0000-0000-00007C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70" authorId="0" shapeId="0" xr:uid="{00000000-0006-0000-0000-00007D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70" authorId="0" shapeId="0" xr:uid="{00000000-0006-0000-0000-00007E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1" authorId="0" shapeId="0" xr:uid="{00000000-0006-0000-0000-00007F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71" authorId="0" shapeId="0" xr:uid="{00000000-0006-0000-0000-000080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71" authorId="0" shapeId="0" xr:uid="{00000000-0006-0000-0000-00008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2" authorId="0" shapeId="0" xr:uid="{00000000-0006-0000-0000-000082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72" authorId="0" shapeId="0" xr:uid="{00000000-0006-0000-0000-000083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72" authorId="0" shapeId="0" xr:uid="{00000000-0006-0000-0000-000084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3" authorId="0" shapeId="0" xr:uid="{00000000-0006-0000-0000-000085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73" authorId="0" shapeId="0" xr:uid="{00000000-0006-0000-0000-000086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73" authorId="0" shapeId="0" xr:uid="{00000000-0006-0000-0000-000087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4" authorId="0" shapeId="0" xr:uid="{00000000-0006-0000-0000-000088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74" authorId="0" shapeId="0" xr:uid="{00000000-0006-0000-0000-000089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74" authorId="0" shapeId="0" xr:uid="{00000000-0006-0000-0000-00008A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5" authorId="0" shapeId="0" xr:uid="{00000000-0006-0000-0000-00008B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75" authorId="0" shapeId="0" xr:uid="{00000000-0006-0000-0000-00008C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75" authorId="0" shapeId="0" xr:uid="{00000000-0006-0000-0000-00008D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6" authorId="0" shapeId="0" xr:uid="{00000000-0006-0000-0000-00008E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76" authorId="0" shapeId="0" xr:uid="{00000000-0006-0000-0000-00008F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76" authorId="0" shapeId="0" xr:uid="{00000000-0006-0000-0000-000090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7" authorId="0" shapeId="0" xr:uid="{00000000-0006-0000-0000-000091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77" authorId="0" shapeId="0" xr:uid="{00000000-0006-0000-0000-000092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77" authorId="0" shapeId="0" xr:uid="{00000000-0006-0000-0000-000093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8" authorId="0" shapeId="0" xr:uid="{00000000-0006-0000-0000-000094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78" authorId="0" shapeId="0" xr:uid="{00000000-0006-0000-0000-000095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78" authorId="0" shapeId="0" xr:uid="{00000000-0006-0000-0000-000096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79" authorId="0" shapeId="0" xr:uid="{00000000-0006-0000-0000-000097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79" authorId="0" shapeId="0" xr:uid="{00000000-0006-0000-0000-000098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79" authorId="0" shapeId="0" xr:uid="{00000000-0006-0000-0000-000099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0" authorId="0" shapeId="0" xr:uid="{00000000-0006-0000-0000-00009A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80" authorId="0" shapeId="0" xr:uid="{00000000-0006-0000-0000-00009B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0" authorId="0" shapeId="0" xr:uid="{00000000-0006-0000-0000-00009C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1" authorId="0" shapeId="0" xr:uid="{00000000-0006-0000-0000-00009D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81" authorId="0" shapeId="0" xr:uid="{00000000-0006-0000-0000-00009E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1" authorId="0" shapeId="0" xr:uid="{00000000-0006-0000-0000-00009F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2" authorId="0" shapeId="0" xr:uid="{00000000-0006-0000-0000-0000A0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82" authorId="0" shapeId="0" xr:uid="{00000000-0006-0000-0000-0000A1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2" authorId="0" shapeId="0" xr:uid="{00000000-0006-0000-0000-0000A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3" authorId="0" shapeId="0" xr:uid="{00000000-0006-0000-0000-0000A3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83" authorId="0" shapeId="0" xr:uid="{00000000-0006-0000-0000-0000A4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3" authorId="0" shapeId="0" xr:uid="{00000000-0006-0000-0000-0000A5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4" authorId="0" shapeId="0" xr:uid="{00000000-0006-0000-0000-0000A6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84" authorId="0" shapeId="0" xr:uid="{00000000-0006-0000-0000-0000A7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4" authorId="0" shapeId="0" xr:uid="{00000000-0006-0000-0000-0000A8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5" authorId="0" shapeId="0" xr:uid="{00000000-0006-0000-0000-0000A9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85" authorId="0" shapeId="0" xr:uid="{00000000-0006-0000-0000-0000AA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5" authorId="0" shapeId="0" xr:uid="{00000000-0006-0000-0000-0000AB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6" authorId="0" shapeId="0" xr:uid="{00000000-0006-0000-0000-0000AC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86" authorId="0" shapeId="0" xr:uid="{00000000-0006-0000-0000-0000AD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6" authorId="0" shapeId="0" xr:uid="{00000000-0006-0000-0000-0000AE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7" authorId="0" shapeId="0" xr:uid="{00000000-0006-0000-0000-0000AF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87" authorId="0" shapeId="0" xr:uid="{00000000-0006-0000-0000-0000B0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7" authorId="0" shapeId="0" xr:uid="{00000000-0006-0000-0000-0000B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8" authorId="0" shapeId="0" xr:uid="{00000000-0006-0000-0000-0000B2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88" authorId="0" shapeId="0" xr:uid="{00000000-0006-0000-0000-0000B3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8" authorId="0" shapeId="0" xr:uid="{00000000-0006-0000-0000-0000B4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89" authorId="0" shapeId="0" xr:uid="{00000000-0006-0000-0000-0000B5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89" authorId="0" shapeId="0" xr:uid="{00000000-0006-0000-0000-0000B6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89" authorId="0" shapeId="0" xr:uid="{00000000-0006-0000-0000-0000B7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0" authorId="0" shapeId="0" xr:uid="{00000000-0006-0000-0000-0000B8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90" authorId="0" shapeId="0" xr:uid="{00000000-0006-0000-0000-0000B9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90" authorId="0" shapeId="0" xr:uid="{00000000-0006-0000-0000-0000BA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1" authorId="0" shapeId="0" xr:uid="{00000000-0006-0000-0000-0000BB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91" authorId="0" shapeId="0" xr:uid="{00000000-0006-0000-0000-0000BC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91" authorId="0" shapeId="0" xr:uid="{00000000-0006-0000-0000-0000BD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2" authorId="0" shapeId="0" xr:uid="{00000000-0006-0000-0000-0000BE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92" authorId="0" shapeId="0" xr:uid="{00000000-0006-0000-0000-0000BF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92" authorId="0" shapeId="0" xr:uid="{00000000-0006-0000-0000-0000C0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3" authorId="0" shapeId="0" xr:uid="{00000000-0006-0000-0000-0000C1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93" authorId="0" shapeId="0" xr:uid="{00000000-0006-0000-0000-0000C2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93" authorId="0" shapeId="0" xr:uid="{00000000-0006-0000-0000-0000C3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4" authorId="0" shapeId="0" xr:uid="{00000000-0006-0000-0000-0000C4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94" authorId="0" shapeId="0" xr:uid="{00000000-0006-0000-0000-0000C5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94" authorId="0" shapeId="0" xr:uid="{00000000-0006-0000-0000-0000C6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5" authorId="0" shapeId="0" xr:uid="{00000000-0006-0000-0000-0000C7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95" authorId="0" shapeId="0" xr:uid="{00000000-0006-0000-0000-0000C8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95" authorId="0" shapeId="0" xr:uid="{00000000-0006-0000-0000-0000C9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6" authorId="0" shapeId="0" xr:uid="{00000000-0006-0000-0000-0000CA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96" authorId="0" shapeId="0" xr:uid="{00000000-0006-0000-0000-0000CB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96" authorId="0" shapeId="0" xr:uid="{00000000-0006-0000-0000-0000CC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7" authorId="0" shapeId="0" xr:uid="{00000000-0006-0000-0000-0000CD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97" authorId="0" shapeId="0" xr:uid="{00000000-0006-0000-0000-0000CE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97" authorId="0" shapeId="0" xr:uid="{00000000-0006-0000-0000-0000CF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8" authorId="0" shapeId="0" xr:uid="{00000000-0006-0000-0000-0000D0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98" authorId="0" shapeId="0" xr:uid="{00000000-0006-0000-0000-0000D1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98" authorId="0" shapeId="0" xr:uid="{00000000-0006-0000-0000-0000D2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99" authorId="0" shapeId="0" xr:uid="{00000000-0006-0000-0000-0000D3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99" authorId="0" shapeId="0" xr:uid="{00000000-0006-0000-0000-0000D4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99" authorId="0" shapeId="0" xr:uid="{00000000-0006-0000-0000-0000D5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0" authorId="0" shapeId="0" xr:uid="{00000000-0006-0000-0000-0000D6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00" authorId="0" shapeId="0" xr:uid="{00000000-0006-0000-0000-0000D7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00" authorId="0" shapeId="0" xr:uid="{00000000-0006-0000-0000-0000D8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1" authorId="0" shapeId="0" xr:uid="{00000000-0006-0000-0000-0000D9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01" authorId="0" shapeId="0" xr:uid="{00000000-0006-0000-0000-0000DA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01" authorId="0" shapeId="0" xr:uid="{00000000-0006-0000-0000-0000DB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2" authorId="0" shapeId="0" xr:uid="{00000000-0006-0000-0000-0000DC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02" authorId="0" shapeId="0" xr:uid="{00000000-0006-0000-0000-0000DD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02" authorId="0" shapeId="0" xr:uid="{00000000-0006-0000-0000-0000DE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3" authorId="0" shapeId="0" xr:uid="{00000000-0006-0000-0000-0000DF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03" authorId="0" shapeId="0" xr:uid="{00000000-0006-0000-0000-0000E0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03" authorId="0" shapeId="0" xr:uid="{00000000-0006-0000-0000-0000E1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4" authorId="0" shapeId="0" xr:uid="{00000000-0006-0000-0000-0000E2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04" authorId="0" shapeId="0" xr:uid="{00000000-0006-0000-0000-0000E3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04" authorId="0" shapeId="0" xr:uid="{00000000-0006-0000-0000-0000E4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5" authorId="0" shapeId="0" xr:uid="{00000000-0006-0000-0000-0000E5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05" authorId="0" shapeId="0" xr:uid="{00000000-0006-0000-0000-0000E6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05" authorId="0" shapeId="0" xr:uid="{00000000-0006-0000-0000-0000E7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6" authorId="0" shapeId="0" xr:uid="{00000000-0006-0000-0000-0000E8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06" authorId="0" shapeId="0" xr:uid="{00000000-0006-0000-0000-0000E9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06" authorId="0" shapeId="0" xr:uid="{00000000-0006-0000-0000-0000EA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7" authorId="0" shapeId="0" xr:uid="{00000000-0006-0000-0000-0000EB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07" authorId="0" shapeId="0" xr:uid="{00000000-0006-0000-0000-0000EC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07" authorId="0" shapeId="0" xr:uid="{00000000-0006-0000-0000-0000ED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8" authorId="0" shapeId="0" xr:uid="{00000000-0006-0000-0000-0000EE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08" authorId="0" shapeId="0" xr:uid="{00000000-0006-0000-0000-0000EF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08" authorId="0" shapeId="0" xr:uid="{00000000-0006-0000-0000-0000F0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09" authorId="0" shapeId="0" xr:uid="{00000000-0006-0000-0000-0000F1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09" authorId="0" shapeId="0" xr:uid="{00000000-0006-0000-0000-0000F2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09" authorId="0" shapeId="0" xr:uid="{00000000-0006-0000-0000-0000F3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0" authorId="0" shapeId="0" xr:uid="{00000000-0006-0000-0000-0000F4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10" authorId="0" shapeId="0" xr:uid="{00000000-0006-0000-0000-0000F5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10" authorId="0" shapeId="0" xr:uid="{00000000-0006-0000-0000-0000F6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1" authorId="0" shapeId="0" xr:uid="{00000000-0006-0000-0000-0000F7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11" authorId="0" shapeId="0" xr:uid="{00000000-0006-0000-0000-0000F8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11" authorId="0" shapeId="0" xr:uid="{00000000-0006-0000-0000-0000F9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2" authorId="0" shapeId="0" xr:uid="{00000000-0006-0000-0000-0000FA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12" authorId="0" shapeId="0" xr:uid="{00000000-0006-0000-0000-0000FB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12" authorId="0" shapeId="0" xr:uid="{00000000-0006-0000-0000-0000FC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3" authorId="0" shapeId="0" xr:uid="{00000000-0006-0000-0000-0000FD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13" authorId="0" shapeId="0" xr:uid="{00000000-0006-0000-0000-0000FE00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13" authorId="0" shapeId="0" xr:uid="{00000000-0006-0000-0000-0000FF00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4" authorId="0" shapeId="0" xr:uid="{00000000-0006-0000-0000-000000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14" authorId="0" shapeId="0" xr:uid="{00000000-0006-0000-0000-000001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14" authorId="0" shapeId="0" xr:uid="{00000000-0006-0000-0000-00000201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5" authorId="0" shapeId="0" xr:uid="{00000000-0006-0000-0000-000003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15" authorId="0" shapeId="0" xr:uid="{00000000-0006-0000-0000-000004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15" authorId="0" shapeId="0" xr:uid="{00000000-0006-0000-0000-00000501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6" authorId="0" shapeId="0" xr:uid="{00000000-0006-0000-0000-000006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16" authorId="0" shapeId="0" xr:uid="{00000000-0006-0000-0000-000007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16" authorId="0" shapeId="0" xr:uid="{00000000-0006-0000-0000-00000801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7" authorId="0" shapeId="0" xr:uid="{00000000-0006-0000-0000-000009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17" authorId="0" shapeId="0" xr:uid="{00000000-0006-0000-0000-00000A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17" authorId="0" shapeId="0" xr:uid="{00000000-0006-0000-0000-00000B01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8" authorId="0" shapeId="0" xr:uid="{00000000-0006-0000-0000-00000C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18" authorId="0" shapeId="0" xr:uid="{00000000-0006-0000-0000-00000D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18" authorId="0" shapeId="0" xr:uid="{00000000-0006-0000-0000-00000E01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19" authorId="0" shapeId="0" xr:uid="{00000000-0006-0000-0000-00000F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19" authorId="0" shapeId="0" xr:uid="{00000000-0006-0000-0000-000010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19" authorId="0" shapeId="0" xr:uid="{00000000-0006-0000-0000-00001101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20" authorId="0" shapeId="0" xr:uid="{00000000-0006-0000-0000-000012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20" authorId="0" shapeId="0" xr:uid="{00000000-0006-0000-0000-000013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0" authorId="0" shapeId="0" xr:uid="{00000000-0006-0000-0000-00001401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21" authorId="0" shapeId="0" xr:uid="{00000000-0006-0000-0000-000015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21" authorId="0" shapeId="0" xr:uid="{00000000-0006-0000-0000-000016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1" authorId="0" shapeId="0" xr:uid="{00000000-0006-0000-0000-00001701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22" authorId="0" shapeId="0" xr:uid="{00000000-0006-0000-0000-000018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22" authorId="0" shapeId="0" xr:uid="{00000000-0006-0000-0000-000019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2" authorId="0" shapeId="0" xr:uid="{00000000-0006-0000-0000-00001A01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23" authorId="0" shapeId="0" xr:uid="{00000000-0006-0000-0000-00001B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23" authorId="0" shapeId="0" xr:uid="{00000000-0006-0000-0000-00001C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3" authorId="0" shapeId="0" xr:uid="{00000000-0006-0000-0000-00001D01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24" authorId="0" shapeId="0" xr:uid="{00000000-0006-0000-0000-00001E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24" authorId="0" shapeId="0" xr:uid="{00000000-0006-0000-0000-00001F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4" authorId="0" shapeId="0" xr:uid="{00000000-0006-0000-0000-00002001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25" authorId="0" shapeId="0" xr:uid="{00000000-0006-0000-0000-000021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25" authorId="0" shapeId="0" xr:uid="{00000000-0006-0000-0000-000022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5" authorId="0" shapeId="0" xr:uid="{00000000-0006-0000-0000-00002301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26" authorId="0" shapeId="0" xr:uid="{00000000-0006-0000-0000-000024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26" authorId="0" shapeId="0" xr:uid="{00000000-0006-0000-0000-000025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6" authorId="0" shapeId="0" xr:uid="{00000000-0006-0000-0000-00002601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27" authorId="0" shapeId="0" xr:uid="{00000000-0006-0000-0000-000027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27" authorId="0" shapeId="0" xr:uid="{00000000-0006-0000-0000-000028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G127" authorId="0" shapeId="0" xr:uid="{00000000-0006-0000-0000-00002901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B128" authorId="0" shapeId="0" xr:uid="{00000000-0006-0000-0000-00002A010000}">
      <text>
        <r>
          <rPr>
            <b/>
            <sz val="9"/>
            <color indexed="81"/>
            <rFont val="ＭＳ Ｐゴシック"/>
            <family val="3"/>
            <charset val="128"/>
          </rPr>
          <t>名字と名前の間はスペース（全角）を入れて下さい。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C128" authorId="0" shapeId="0" xr:uid="{00000000-0006-0000-0000-00002B010000}">
      <text>
        <r>
          <rPr>
            <b/>
            <sz val="9"/>
            <color rgb="FF000000"/>
            <rFont val="ＭＳ Ｐゴシック"/>
            <family val="2"/>
            <charset val="128"/>
          </rPr>
          <t>名字と名前の間はスペース（全角）を入れて下さい。</t>
        </r>
        <r>
          <rPr>
            <sz val="9"/>
            <color rgb="FF000000"/>
            <rFont val="ＭＳ Ｐゴシック"/>
            <family val="2"/>
            <charset val="128"/>
          </rPr>
          <t xml:space="preserve">
</t>
        </r>
      </text>
    </comment>
    <comment ref="G128" authorId="0" shapeId="0" xr:uid="{00000000-0006-0000-0000-00002C010000}">
      <text>
        <r>
          <rPr>
            <b/>
            <sz val="9"/>
            <color indexed="81"/>
            <rFont val="ＭＳ Ｐゴシック"/>
            <family val="3"/>
            <charset val="128"/>
          </rPr>
          <t>半角で記入お願いします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<sst xmlns="http://schemas.openxmlformats.org/spreadsheetml/2006/main" count="54" uniqueCount="54">
  <si>
    <t>性別</t>
    <rPh sb="0" eb="2">
      <t>セイベツ</t>
    </rPh>
    <phoneticPr fontId="1"/>
  </si>
  <si>
    <t>男</t>
    <rPh sb="0" eb="1">
      <t>オトコ</t>
    </rPh>
    <phoneticPr fontId="1"/>
  </si>
  <si>
    <t>在住</t>
    <rPh sb="0" eb="2">
      <t>ザイジュウ</t>
    </rPh>
    <phoneticPr fontId="1"/>
  </si>
  <si>
    <t>NO</t>
    <phoneticPr fontId="1"/>
  </si>
  <si>
    <t>090-****－****</t>
    <phoneticPr fontId="1"/>
  </si>
  <si>
    <t>例</t>
    <rPh sb="0" eb="1">
      <t>レイ</t>
    </rPh>
    <phoneticPr fontId="1"/>
  </si>
  <si>
    <t>氏　名（全角のみ）</t>
    <rPh sb="0" eb="1">
      <t>シ</t>
    </rPh>
    <rPh sb="2" eb="3">
      <t>メイ</t>
    </rPh>
    <rPh sb="4" eb="6">
      <t>ゼンカク</t>
    </rPh>
    <phoneticPr fontId="1"/>
  </si>
  <si>
    <t>フリガナ（全角のみ）</t>
    <rPh sb="5" eb="7">
      <t>ゼンカク</t>
    </rPh>
    <phoneticPr fontId="1"/>
  </si>
  <si>
    <t>豊島　太郎</t>
    <rPh sb="0" eb="2">
      <t>トシマ</t>
    </rPh>
    <rPh sb="3" eb="5">
      <t>タロウ</t>
    </rPh>
    <phoneticPr fontId="1"/>
  </si>
  <si>
    <t>トシマ　タロウ</t>
    <phoneticPr fontId="1"/>
  </si>
  <si>
    <t>豊島区○○　*－*</t>
    <phoneticPr fontId="5"/>
  </si>
  <si>
    <t>←左記（在住or在勤or区外）で
選択した住所を記入して下さい。</t>
    <phoneticPr fontId="5"/>
  </si>
  <si>
    <t>男性</t>
    <rPh sb="0" eb="2">
      <t>ダンセイ</t>
    </rPh>
    <phoneticPr fontId="6"/>
  </si>
  <si>
    <t>女性</t>
    <rPh sb="0" eb="2">
      <t>ジョセイ</t>
    </rPh>
    <phoneticPr fontId="6"/>
  </si>
  <si>
    <t>合計</t>
    <rPh sb="0" eb="2">
      <t>ゴウケイ</t>
    </rPh>
    <phoneticPr fontId="6"/>
  </si>
  <si>
    <t>在住</t>
    <rPh sb="0" eb="2">
      <t>ザイジュウ</t>
    </rPh>
    <phoneticPr fontId="6"/>
  </si>
  <si>
    <t>在勤</t>
    <rPh sb="0" eb="2">
      <t>ザイキン</t>
    </rPh>
    <phoneticPr fontId="6"/>
  </si>
  <si>
    <t>区外</t>
    <rPh sb="0" eb="2">
      <t>クガイ</t>
    </rPh>
    <phoneticPr fontId="6"/>
  </si>
  <si>
    <t>区内割合</t>
    <rPh sb="0" eb="2">
      <t>クナイ</t>
    </rPh>
    <rPh sb="2" eb="4">
      <t>ワリアイ</t>
    </rPh>
    <phoneticPr fontId="6"/>
  </si>
  <si>
    <t>　</t>
  </si>
  <si>
    <t>記載要領</t>
    <phoneticPr fontId="6"/>
  </si>
  <si>
    <t>2：登録形式</t>
    <rPh sb="2" eb="4">
      <t>トウロク</t>
    </rPh>
    <rPh sb="4" eb="6">
      <t>ケイシキ</t>
    </rPh>
    <phoneticPr fontId="6"/>
  </si>
  <si>
    <t>1：団体名</t>
    <rPh sb="2" eb="5">
      <t>ダンタイメイ</t>
    </rPh>
    <phoneticPr fontId="6"/>
  </si>
  <si>
    <t>①新規登録</t>
    <rPh sb="1" eb="5">
      <t>シンキトウロク</t>
    </rPh>
    <phoneticPr fontId="6"/>
  </si>
  <si>
    <t>電話(原則 携帯)(半角のみ)</t>
    <rPh sb="0" eb="2">
      <t>デンワ</t>
    </rPh>
    <rPh sb="3" eb="5">
      <t>ゲンソク</t>
    </rPh>
    <rPh sb="6" eb="8">
      <t>ケイタイ</t>
    </rPh>
    <rPh sb="10" eb="12">
      <t>ハンカク</t>
    </rPh>
    <phoneticPr fontId="1"/>
  </si>
  <si>
    <t>3：登録料</t>
    <rPh sb="2" eb="5">
      <t>トウロクリョウ</t>
    </rPh>
    <phoneticPr fontId="6"/>
  </si>
  <si>
    <t>②1000円×登録人数</t>
    <rPh sb="5" eb="6">
      <t>エン</t>
    </rPh>
    <rPh sb="7" eb="9">
      <t>トウロク</t>
    </rPh>
    <rPh sb="9" eb="11">
      <t>ニンズウ</t>
    </rPh>
    <phoneticPr fontId="6"/>
  </si>
  <si>
    <t>4,000円</t>
    <rPh sb="5" eb="6">
      <t>エン</t>
    </rPh>
    <phoneticPr fontId="6"/>
  </si>
  <si>
    <t>2,000円</t>
    <rPh sb="5" eb="6">
      <t>エン</t>
    </rPh>
    <phoneticPr fontId="6"/>
  </si>
  <si>
    <t>①継続登録</t>
    <rPh sb="1" eb="3">
      <t>ケイゾク</t>
    </rPh>
    <rPh sb="3" eb="5">
      <t>トウロク</t>
    </rPh>
    <phoneticPr fontId="6"/>
  </si>
  <si>
    <t>振込額（ ① ＋ ② ）</t>
    <rPh sb="0" eb="3">
      <t>フリコミガク</t>
    </rPh>
    <phoneticPr fontId="6"/>
  </si>
  <si>
    <t>振込日</t>
    <rPh sb="0" eb="3">
      <t>フリコミビ</t>
    </rPh>
    <phoneticPr fontId="6"/>
  </si>
  <si>
    <t>振込者</t>
    <rPh sb="0" eb="3">
      <t>フリコミシャ</t>
    </rPh>
    <phoneticPr fontId="6"/>
  </si>
  <si>
    <t>自動入力</t>
    <rPh sb="0" eb="4">
      <t>ジドウニュウリョク</t>
    </rPh>
    <phoneticPr fontId="6"/>
  </si>
  <si>
    <t>自動計算</t>
    <rPh sb="0" eb="4">
      <t>ジドウケイサン</t>
    </rPh>
    <phoneticPr fontId="6"/>
  </si>
  <si>
    <t>最終チェック</t>
    <rPh sb="0" eb="2">
      <t>サイシュウ</t>
    </rPh>
    <phoneticPr fontId="6"/>
  </si>
  <si>
    <t>漢字に間違いはないですか？</t>
    <rPh sb="0" eb="2">
      <t>カンジ</t>
    </rPh>
    <rPh sb="3" eb="5">
      <t>マチガ</t>
    </rPh>
    <phoneticPr fontId="6"/>
  </si>
  <si>
    <t>フリガナに間違いはないですか？</t>
    <rPh sb="5" eb="7">
      <t>マチガ</t>
    </rPh>
    <phoneticPr fontId="6"/>
  </si>
  <si>
    <t>在住or在勤
or区外</t>
    <rPh sb="0" eb="2">
      <t>ザイジュウ</t>
    </rPh>
    <rPh sb="4" eb="6">
      <t>ザイキン</t>
    </rPh>
    <rPh sb="9" eb="10">
      <t>ク</t>
    </rPh>
    <rPh sb="10" eb="11">
      <t>ガイ</t>
    </rPh>
    <phoneticPr fontId="1"/>
  </si>
  <si>
    <t>※この金額を振り込んでください</t>
    <rPh sb="3" eb="5">
      <t>キンガク</t>
    </rPh>
    <rPh sb="6" eb="7">
      <t>フ</t>
    </rPh>
    <rPh sb="8" eb="9">
      <t>コ</t>
    </rPh>
    <phoneticPr fontId="6"/>
  </si>
  <si>
    <t>③あいうえお順に</t>
    <phoneticPr fontId="6"/>
  </si>
  <si>
    <t>②男子、女子の順に</t>
    <phoneticPr fontId="6"/>
  </si>
  <si>
    <t>①代表者はN0.1 先頭行に</t>
    <rPh sb="1" eb="4">
      <t>ダイヒョウ</t>
    </rPh>
    <rPh sb="10" eb="13">
      <t>セントウギョウ</t>
    </rPh>
    <phoneticPr fontId="6"/>
  </si>
  <si>
    <t>(例：豊島　太郎）</t>
    <rPh sb="3" eb="5">
      <t>トシマ</t>
    </rPh>
    <rPh sb="6" eb="8">
      <t>タロウ</t>
    </rPh>
    <phoneticPr fontId="6"/>
  </si>
  <si>
    <t>(リストボックスから選択:新規/継続)</t>
    <rPh sb="10" eb="12">
      <t>センタク</t>
    </rPh>
    <rPh sb="13" eb="15">
      <t>シンキ</t>
    </rPh>
    <rPh sb="16" eb="18">
      <t>ケイゾク</t>
    </rPh>
    <phoneticPr fontId="6"/>
  </si>
  <si>
    <r>
      <t>④追加登録の場合は元の名簿に
１行空けて</t>
    </r>
    <r>
      <rPr>
        <sz val="12"/>
        <color rgb="FFFF0000"/>
        <rFont val="Meiryo UI"/>
        <family val="3"/>
        <charset val="128"/>
      </rPr>
      <t>赤字</t>
    </r>
    <r>
      <rPr>
        <sz val="12"/>
        <rFont val="Meiryo UI"/>
        <family val="3"/>
        <charset val="128"/>
      </rPr>
      <t>記載</t>
    </r>
    <rPh sb="3" eb="5">
      <t>トウロク</t>
    </rPh>
    <phoneticPr fontId="6"/>
  </si>
  <si>
    <t>【２０２６年　豊島区テニス連盟　団体登録名簿】</t>
    <phoneticPr fontId="6"/>
  </si>
  <si>
    <t>←作成日入力　例　2026/01/31</t>
    <phoneticPr fontId="6"/>
  </si>
  <si>
    <t>(←追加の場合は下段に入力)</t>
    <rPh sb="0" eb="2">
      <t>カダンツイカバアイニュウリョク</t>
    </rPh>
    <phoneticPr fontId="6"/>
  </si>
  <si>
    <t>(例：2026/1/16 西暦から半角入力)</t>
    <rPh sb="1" eb="2">
      <t>レイセイレキハンカクニュウリョク</t>
    </rPh>
    <phoneticPr fontId="6"/>
  </si>
  <si>
    <t>追加作成日も追加していますか？</t>
    <rPh sb="0" eb="15">
      <t>サクセイビシュウセイ</t>
    </rPh>
    <phoneticPr fontId="6"/>
  </si>
  <si>
    <t>5：メールアドレス</t>
    <phoneticPr fontId="6"/>
  </si>
  <si>
    <t>（理事＝連絡責任者）</t>
    <rPh sb="1" eb="3">
      <t>リジ</t>
    </rPh>
    <rPh sb="4" eb="6">
      <t>レンラク</t>
    </rPh>
    <rPh sb="6" eb="9">
      <t>セキニンシャ</t>
    </rPh>
    <phoneticPr fontId="6"/>
  </si>
  <si>
    <t>4：団体責任者</t>
    <rPh sb="2" eb="4">
      <t>ダンタイ</t>
    </rPh>
    <rPh sb="4" eb="6">
      <t>セキニン</t>
    </rPh>
    <rPh sb="6" eb="7">
      <t>シャ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</si>
</sst>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¥&quot;#,##0;[Red]&quot;¥&quot;\-#,##0"/>
    <numFmt numFmtId="176" formatCode="General&quot;名&quot;"/>
    <numFmt numFmtId="177" formatCode="[$-F800]dddd\,\ mmmm\ dd\,\ yyyy"/>
    <numFmt numFmtId="178" formatCode="yyyy&quot;年&quot;m&quot;月&quot;d&quot;日&quot;;@"/>
    <numFmt numFmtId="179" formatCode="0.0%"/>
    <numFmt numFmtId="180" formatCode="#,##0_ ;[Red]\-#,##0\ "/>
    <numFmt numFmtId="181" formatCode="#,##0_ "/>
    <numFmt numFmtId="182" formatCode="yyyy/m/d;@"/>
  </numFmts>
  <fonts count="1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0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1"/>
      <name val="Meiryo UI"/>
      <family val="3"/>
      <charset val="128"/>
    </font>
    <font>
      <b/>
      <sz val="9"/>
      <color rgb="FF000000"/>
      <name val="ＭＳ Ｐゴシック"/>
      <family val="2"/>
      <charset val="128"/>
    </font>
    <font>
      <sz val="9"/>
      <color rgb="FF000000"/>
      <name val="ＭＳ Ｐゴシック"/>
      <family val="2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8" fillId="0" borderId="0" xfId="0" applyFont="1" applyAlignment="1" applyProtection="1">
      <alignment vertical="center" shrinkToFit="1"/>
      <protection locked="0"/>
    </xf>
    <xf numFmtId="0" fontId="10" fillId="2" borderId="2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vertical="center" shrinkToFit="1"/>
      <protection locked="0"/>
    </xf>
    <xf numFmtId="0" fontId="10" fillId="2" borderId="1" xfId="0" applyFont="1" applyFill="1" applyBorder="1" applyAlignment="1" applyProtection="1">
      <alignment vertical="center" wrapText="1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1" xfId="0" applyFont="1" applyBorder="1" applyAlignment="1" applyProtection="1">
      <alignment vertical="center" shrinkToFit="1"/>
      <protection locked="0"/>
    </xf>
    <xf numFmtId="0" fontId="12" fillId="0" borderId="0" xfId="0" applyFont="1" applyProtection="1">
      <alignment vertical="center"/>
      <protection locked="0"/>
    </xf>
    <xf numFmtId="6" fontId="8" fillId="0" borderId="0" xfId="1" applyNumberFormat="1" applyFont="1" applyFill="1" applyBorder="1" applyAlignment="1" applyProtection="1">
      <alignment vertical="center" shrinkToFit="1"/>
      <protection locked="0"/>
    </xf>
    <xf numFmtId="0" fontId="8" fillId="0" borderId="6" xfId="0" applyFont="1" applyBorder="1" applyAlignment="1" applyProtection="1">
      <alignment vertical="center" shrinkToFit="1"/>
      <protection locked="0"/>
    </xf>
    <xf numFmtId="0" fontId="8" fillId="0" borderId="3" xfId="0" applyFont="1" applyBorder="1" applyAlignment="1" applyProtection="1">
      <alignment vertical="center" shrinkToFit="1"/>
      <protection locked="0"/>
    </xf>
    <xf numFmtId="0" fontId="8" fillId="0" borderId="5" xfId="0" applyFont="1" applyBorder="1" applyAlignment="1" applyProtection="1">
      <alignment vertical="center" shrinkToFit="1"/>
      <protection locked="0"/>
    </xf>
    <xf numFmtId="0" fontId="8" fillId="0" borderId="4" xfId="0" applyFont="1" applyBorder="1" applyAlignment="1" applyProtection="1">
      <alignment vertical="center" shrinkToFit="1"/>
      <protection locked="0"/>
    </xf>
    <xf numFmtId="0" fontId="8" fillId="0" borderId="2" xfId="0" applyFont="1" applyBorder="1" applyAlignment="1" applyProtection="1">
      <alignment vertical="center" shrinkToFit="1"/>
      <protection locked="0"/>
    </xf>
    <xf numFmtId="0" fontId="12" fillId="0" borderId="0" xfId="0" applyFont="1" applyAlignment="1" applyProtection="1">
      <alignment vertical="center" shrinkToFit="1"/>
      <protection locked="0"/>
    </xf>
    <xf numFmtId="49" fontId="12" fillId="0" borderId="0" xfId="0" applyNumberFormat="1" applyFont="1" applyProtection="1">
      <alignment vertical="center"/>
      <protection locked="0"/>
    </xf>
    <xf numFmtId="178" fontId="8" fillId="3" borderId="7" xfId="0" applyNumberFormat="1" applyFont="1" applyFill="1" applyBorder="1" applyProtection="1">
      <alignment vertical="center"/>
      <protection locked="0"/>
    </xf>
    <xf numFmtId="0" fontId="8" fillId="6" borderId="0" xfId="0" applyFont="1" applyFill="1" applyProtection="1">
      <alignment vertical="center"/>
      <protection locked="0"/>
    </xf>
    <xf numFmtId="49" fontId="8" fillId="6" borderId="0" xfId="0" applyNumberFormat="1" applyFont="1" applyFill="1" applyProtection="1">
      <alignment vertical="center"/>
      <protection locked="0"/>
    </xf>
    <xf numFmtId="177" fontId="8" fillId="6" borderId="0" xfId="0" applyNumberFormat="1" applyFont="1" applyFill="1" applyAlignment="1" applyProtection="1">
      <alignment horizontal="right" vertical="center"/>
      <protection locked="0"/>
    </xf>
    <xf numFmtId="0" fontId="8" fillId="6" borderId="0" xfId="0" applyFont="1" applyFill="1" applyAlignment="1" applyProtection="1">
      <alignment horizontal="center" vertical="center"/>
      <protection locked="0"/>
    </xf>
    <xf numFmtId="0" fontId="8" fillId="6" borderId="0" xfId="0" applyFont="1" applyFill="1" applyAlignment="1" applyProtection="1">
      <alignment horizontal="left" vertical="center"/>
      <protection locked="0"/>
    </xf>
    <xf numFmtId="49" fontId="12" fillId="6" borderId="0" xfId="0" applyNumberFormat="1" applyFont="1" applyFill="1" applyProtection="1">
      <alignment vertical="center"/>
      <protection locked="0"/>
    </xf>
    <xf numFmtId="0" fontId="12" fillId="6" borderId="0" xfId="0" applyFont="1" applyFill="1" applyProtection="1">
      <alignment vertical="center"/>
      <protection locked="0"/>
    </xf>
    <xf numFmtId="0" fontId="8" fillId="6" borderId="0" xfId="0" applyFont="1" applyFill="1" applyAlignment="1" applyProtection="1">
      <alignment horizontal="center" vertical="center" textRotation="255" shrinkToFit="1"/>
      <protection locked="0"/>
    </xf>
    <xf numFmtId="0" fontId="8" fillId="6" borderId="0" xfId="0" applyFont="1" applyFill="1" applyAlignment="1" applyProtection="1">
      <alignment horizontal="right" vertical="center" shrinkToFit="1"/>
      <protection locked="0"/>
    </xf>
    <xf numFmtId="180" fontId="8" fillId="6" borderId="0" xfId="1" applyNumberFormat="1" applyFont="1" applyFill="1" applyBorder="1" applyAlignment="1" applyProtection="1">
      <alignment vertical="center"/>
    </xf>
    <xf numFmtId="181" fontId="8" fillId="6" borderId="0" xfId="0" applyNumberFormat="1" applyFont="1" applyFill="1">
      <alignment vertical="center"/>
    </xf>
    <xf numFmtId="0" fontId="12" fillId="6" borderId="0" xfId="0" applyFont="1" applyFill="1" applyAlignment="1" applyProtection="1">
      <protection locked="0"/>
    </xf>
    <xf numFmtId="176" fontId="8" fillId="6" borderId="0" xfId="0" applyNumberFormat="1" applyFont="1" applyFill="1" applyProtection="1">
      <alignment vertical="center"/>
      <protection locked="0"/>
    </xf>
    <xf numFmtId="176" fontId="8" fillId="6" borderId="0" xfId="0" applyNumberFormat="1" applyFont="1" applyFill="1" applyAlignment="1" applyProtection="1">
      <alignment horizontal="center" vertical="center" shrinkToFit="1"/>
      <protection locked="0"/>
    </xf>
    <xf numFmtId="0" fontId="8" fillId="6" borderId="0" xfId="0" applyFont="1" applyFill="1" applyAlignment="1" applyProtection="1">
      <alignment horizontal="center" vertical="center" shrinkToFit="1"/>
      <protection locked="0"/>
    </xf>
    <xf numFmtId="181" fontId="13" fillId="6" borderId="0" xfId="0" applyNumberFormat="1" applyFont="1" applyFill="1">
      <alignment vertical="center"/>
    </xf>
    <xf numFmtId="0" fontId="8" fillId="0" borderId="7" xfId="0" applyFont="1" applyBorder="1">
      <alignment vertical="center"/>
    </xf>
    <xf numFmtId="0" fontId="8" fillId="5" borderId="7" xfId="0" applyFont="1" applyFill="1" applyBorder="1" applyAlignment="1">
      <alignment horizontal="center" vertic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12" fillId="0" borderId="7" xfId="0" applyFont="1" applyBorder="1" applyProtection="1">
      <alignment vertical="center"/>
      <protection locked="0"/>
    </xf>
    <xf numFmtId="0" fontId="12" fillId="0" borderId="7" xfId="0" applyFont="1" applyBorder="1" applyAlignment="1" applyProtection="1">
      <protection locked="0"/>
    </xf>
    <xf numFmtId="176" fontId="8" fillId="0" borderId="7" xfId="0" applyNumberFormat="1" applyFont="1" applyBorder="1" applyProtection="1">
      <alignment vertical="center"/>
      <protection locked="0"/>
    </xf>
    <xf numFmtId="0" fontId="9" fillId="0" borderId="7" xfId="0" applyFont="1" applyBorder="1" applyProtection="1">
      <alignment vertical="center"/>
      <protection locked="0"/>
    </xf>
    <xf numFmtId="0" fontId="9" fillId="0" borderId="7" xfId="0" applyFont="1" applyBorder="1" applyAlignment="1" applyProtection="1">
      <protection locked="0"/>
    </xf>
    <xf numFmtId="0" fontId="12" fillId="3" borderId="7" xfId="0" applyFont="1" applyFill="1" applyBorder="1" applyProtection="1">
      <alignment vertical="center"/>
      <protection locked="0"/>
    </xf>
    <xf numFmtId="0" fontId="12" fillId="3" borderId="8" xfId="0" applyFont="1" applyFill="1" applyBorder="1" applyProtection="1">
      <alignment vertical="center"/>
      <protection locked="0"/>
    </xf>
    <xf numFmtId="38" fontId="8" fillId="4" borderId="7" xfId="1" applyFont="1" applyFill="1" applyBorder="1" applyAlignment="1" applyProtection="1">
      <alignment horizontal="center" vertical="center"/>
    </xf>
    <xf numFmtId="38" fontId="8" fillId="4" borderId="12" xfId="1" applyFont="1" applyFill="1" applyBorder="1" applyAlignment="1" applyProtection="1">
      <alignment horizontal="center" vertical="center"/>
    </xf>
    <xf numFmtId="176" fontId="8" fillId="4" borderId="7" xfId="0" applyNumberFormat="1" applyFont="1" applyFill="1" applyBorder="1" applyAlignment="1">
      <alignment horizontal="center" vertical="center"/>
    </xf>
    <xf numFmtId="176" fontId="12" fillId="7" borderId="7" xfId="0" applyNumberFormat="1" applyFont="1" applyFill="1" applyBorder="1" applyAlignment="1">
      <alignment horizontal="center" vertical="center"/>
    </xf>
    <xf numFmtId="176" fontId="12" fillId="7" borderId="7" xfId="0" applyNumberFormat="1" applyFont="1" applyFill="1" applyBorder="1" applyAlignment="1">
      <alignment horizontal="center"/>
    </xf>
    <xf numFmtId="176" fontId="8" fillId="7" borderId="7" xfId="0" applyNumberFormat="1" applyFont="1" applyFill="1" applyBorder="1" applyAlignment="1">
      <alignment horizontal="center" vertical="center"/>
    </xf>
    <xf numFmtId="0" fontId="8" fillId="0" borderId="0" xfId="0" applyFont="1" applyAlignment="1" applyProtection="1">
      <alignment horizontal="center" vertical="center" shrinkToFit="1"/>
      <protection locked="0"/>
    </xf>
    <xf numFmtId="0" fontId="8" fillId="6" borderId="20" xfId="0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4" fillId="0" borderId="8" xfId="0" applyFont="1" applyBorder="1" applyAlignment="1" applyProtection="1">
      <alignment horizontal="center"/>
      <protection locked="0"/>
    </xf>
    <xf numFmtId="0" fontId="10" fillId="2" borderId="1" xfId="0" applyFont="1" applyFill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10" fillId="2" borderId="1" xfId="0" applyFont="1" applyFill="1" applyBorder="1" applyAlignment="1" applyProtection="1">
      <alignment horizontal="center" vertical="center" wrapText="1" shrinkToFit="1"/>
      <protection locked="0"/>
    </xf>
    <xf numFmtId="0" fontId="15" fillId="6" borderId="0" xfId="0" applyFont="1" applyFill="1" applyProtection="1">
      <alignment vertical="center"/>
      <protection locked="0"/>
    </xf>
    <xf numFmtId="182" fontId="8" fillId="0" borderId="17" xfId="0" applyNumberFormat="1" applyFont="1" applyBorder="1" applyAlignment="1" applyProtection="1">
      <alignment horizontal="center" vertical="center"/>
      <protection locked="0"/>
    </xf>
    <xf numFmtId="182" fontId="8" fillId="0" borderId="14" xfId="0" applyNumberFormat="1" applyFont="1" applyBorder="1" applyAlignment="1" applyProtection="1">
      <alignment horizontal="center" vertical="center"/>
      <protection locked="0"/>
    </xf>
    <xf numFmtId="0" fontId="12" fillId="0" borderId="17" xfId="0" applyFont="1" applyBorder="1" applyAlignment="1" applyProtection="1">
      <alignment horizontal="center" vertical="center"/>
      <protection locked="0"/>
    </xf>
    <xf numFmtId="0" fontId="12" fillId="0" borderId="14" xfId="0" applyFont="1" applyBorder="1" applyAlignment="1" applyProtection="1">
      <alignment horizontal="center" vertical="center"/>
      <protection locked="0"/>
    </xf>
    <xf numFmtId="179" fontId="8" fillId="6" borderId="18" xfId="0" applyNumberFormat="1" applyFont="1" applyFill="1" applyBorder="1" applyAlignment="1">
      <alignment horizontal="left" vertical="center" wrapText="1"/>
    </xf>
    <xf numFmtId="179" fontId="8" fillId="6" borderId="19" xfId="0" applyNumberFormat="1" applyFont="1" applyFill="1" applyBorder="1" applyAlignment="1">
      <alignment horizontal="left" vertical="center" wrapText="1"/>
    </xf>
    <xf numFmtId="0" fontId="16" fillId="6" borderId="18" xfId="0" applyFont="1" applyFill="1" applyBorder="1" applyAlignment="1" applyProtection="1">
      <alignment horizontal="left" vertical="center" wrapText="1"/>
      <protection locked="0"/>
    </xf>
    <xf numFmtId="0" fontId="16" fillId="6" borderId="19" xfId="0" applyFont="1" applyFill="1" applyBorder="1" applyAlignment="1" applyProtection="1">
      <alignment horizontal="left" vertical="center" wrapText="1"/>
      <protection locked="0"/>
    </xf>
    <xf numFmtId="10" fontId="8" fillId="7" borderId="8" xfId="0" applyNumberFormat="1" applyFont="1" applyFill="1" applyBorder="1" applyAlignment="1">
      <alignment horizontal="center" vertical="center"/>
    </xf>
    <xf numFmtId="10" fontId="8" fillId="7" borderId="10" xfId="0" applyNumberFormat="1" applyFont="1" applyFill="1" applyBorder="1" applyAlignment="1">
      <alignment horizontal="center" vertical="center"/>
    </xf>
    <xf numFmtId="0" fontId="12" fillId="6" borderId="8" xfId="0" applyFont="1" applyFill="1" applyBorder="1" applyAlignment="1" applyProtection="1">
      <alignment horizontal="center" vertical="center"/>
      <protection locked="0"/>
    </xf>
    <xf numFmtId="0" fontId="12" fillId="6" borderId="9" xfId="0" applyFont="1" applyFill="1" applyBorder="1" applyAlignment="1" applyProtection="1">
      <alignment horizontal="center" vertical="center"/>
      <protection locked="0"/>
    </xf>
    <xf numFmtId="0" fontId="12" fillId="6" borderId="10" xfId="0" applyFont="1" applyFill="1" applyBorder="1" applyAlignment="1" applyProtection="1">
      <alignment horizontal="center" vertical="center"/>
      <protection locked="0"/>
    </xf>
    <xf numFmtId="179" fontId="8" fillId="0" borderId="8" xfId="0" applyNumberFormat="1" applyFont="1" applyBorder="1" applyAlignment="1">
      <alignment horizontal="center" vertical="center"/>
    </xf>
    <xf numFmtId="179" fontId="8" fillId="0" borderId="10" xfId="0" applyNumberFormat="1" applyFont="1" applyBorder="1" applyAlignment="1">
      <alignment horizontal="center" vertical="center"/>
    </xf>
    <xf numFmtId="0" fontId="7" fillId="6" borderId="0" xfId="0" applyFont="1" applyFill="1" applyAlignment="1" applyProtection="1">
      <alignment horizontal="center" vertical="center"/>
      <protection locked="0"/>
    </xf>
    <xf numFmtId="0" fontId="11" fillId="3" borderId="11" xfId="0" applyFon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 applyProtection="1">
      <alignment horizontal="center" vertical="center"/>
      <protection locked="0"/>
    </xf>
    <xf numFmtId="6" fontId="8" fillId="5" borderId="0" xfId="1" applyNumberFormat="1" applyFont="1" applyFill="1" applyBorder="1" applyAlignment="1" applyProtection="1">
      <alignment horizontal="center" vertical="center" shrinkToFit="1"/>
    </xf>
    <xf numFmtId="0" fontId="8" fillId="4" borderId="0" xfId="0" applyFont="1" applyFill="1" applyAlignment="1" applyProtection="1">
      <alignment horizontal="center" vertical="center" shrinkToFit="1"/>
      <protection locked="0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8" fillId="6" borderId="9" xfId="0" applyFont="1" applyFill="1" applyBorder="1" applyAlignment="1" applyProtection="1">
      <alignment horizontal="center" vertical="center"/>
      <protection locked="0"/>
    </xf>
    <xf numFmtId="0" fontId="8" fillId="6" borderId="10" xfId="0" applyFont="1" applyFill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left" vertical="center" shrinkToFit="1"/>
      <protection locked="0"/>
    </xf>
  </cellXfs>
  <cellStyles count="2">
    <cellStyle name="桁区切り" xfId="1" builtinId="6"/>
    <cellStyle name="標準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34"/>
  <sheetViews>
    <sheetView tabSelected="1" zoomScaleNormal="100" zoomScaleSheetLayoutView="100" workbookViewId="0">
      <selection activeCell="S19" sqref="S19"/>
    </sheetView>
  </sheetViews>
  <sheetFormatPr defaultColWidth="2.6640625" defaultRowHeight="34.950000000000003" customHeight="1" x14ac:dyDescent="0.2"/>
  <cols>
    <col min="1" max="1" width="2.6640625" style="15" customWidth="1"/>
    <col min="2" max="3" width="15.6640625" style="7" customWidth="1"/>
    <col min="4" max="4" width="5.109375" style="7" customWidth="1"/>
    <col min="5" max="5" width="13.33203125" style="7" bestFit="1" customWidth="1"/>
    <col min="6" max="6" width="32.6640625" style="7" customWidth="1"/>
    <col min="7" max="7" width="25.6640625" style="7" customWidth="1"/>
    <col min="8" max="8" width="2.6640625" style="7" customWidth="1"/>
    <col min="9" max="16" width="2.6640625" style="7"/>
    <col min="17" max="17" width="2.6640625" style="7" customWidth="1"/>
    <col min="18" max="16384" width="2.6640625" style="7"/>
  </cols>
  <sheetData>
    <row r="1" spans="1:18" s="1" customFormat="1" ht="19.95" customHeight="1" thickBot="1" x14ac:dyDescent="0.25">
      <c r="A1" s="17"/>
      <c r="B1" s="17"/>
      <c r="C1" s="75" t="s">
        <v>46</v>
      </c>
      <c r="D1" s="75"/>
      <c r="E1" s="75"/>
      <c r="F1" s="75"/>
      <c r="G1" s="17"/>
    </row>
    <row r="2" spans="1:18" s="1" customFormat="1" ht="19.95" customHeight="1" thickBot="1" x14ac:dyDescent="0.25">
      <c r="A2" s="18"/>
      <c r="B2" s="17"/>
      <c r="C2" s="17"/>
      <c r="D2" s="17"/>
      <c r="E2" s="17"/>
      <c r="F2" s="17"/>
      <c r="G2" s="16"/>
      <c r="H2" s="76" t="s">
        <v>47</v>
      </c>
      <c r="I2" s="77"/>
      <c r="J2" s="77"/>
      <c r="K2" s="77"/>
      <c r="L2" s="77"/>
      <c r="M2" s="77"/>
      <c r="N2" s="77"/>
      <c r="O2" s="77"/>
      <c r="P2" s="77"/>
    </row>
    <row r="3" spans="1:18" s="1" customFormat="1" ht="18.45" customHeight="1" thickBot="1" x14ac:dyDescent="0.25">
      <c r="A3" s="18"/>
      <c r="B3" s="17"/>
      <c r="C3" s="17"/>
      <c r="D3" s="17"/>
      <c r="E3" s="17"/>
      <c r="F3" s="17"/>
      <c r="G3" s="19"/>
      <c r="H3" s="88" t="s">
        <v>48</v>
      </c>
      <c r="I3" s="88"/>
      <c r="J3" s="88"/>
      <c r="K3" s="88"/>
      <c r="L3" s="88"/>
      <c r="M3" s="88"/>
      <c r="N3" s="88"/>
      <c r="O3" s="88"/>
      <c r="P3" s="88"/>
      <c r="Q3" s="50"/>
      <c r="R3" s="50"/>
    </row>
    <row r="4" spans="1:18" s="1" customFormat="1" ht="19.95" customHeight="1" thickBot="1" x14ac:dyDescent="0.25">
      <c r="A4" s="17" t="s">
        <v>22</v>
      </c>
      <c r="B4" s="17"/>
      <c r="C4" s="80"/>
      <c r="D4" s="81"/>
      <c r="E4" s="81"/>
      <c r="F4" s="82"/>
      <c r="G4" s="17"/>
    </row>
    <row r="5" spans="1:18" s="1" customFormat="1" ht="10.050000000000001" customHeight="1" thickBot="1" x14ac:dyDescent="0.25">
      <c r="A5" s="17"/>
      <c r="B5" s="17"/>
      <c r="C5" s="17"/>
      <c r="D5" s="17"/>
      <c r="E5" s="17"/>
      <c r="F5" s="17"/>
      <c r="G5" s="17"/>
    </row>
    <row r="6" spans="1:18" s="1" customFormat="1" ht="19.95" customHeight="1" thickBot="1" x14ac:dyDescent="0.25">
      <c r="A6" s="17" t="s">
        <v>21</v>
      </c>
      <c r="B6" s="17"/>
      <c r="C6" s="80" t="s">
        <v>19</v>
      </c>
      <c r="D6" s="81"/>
      <c r="E6" s="82"/>
      <c r="F6" s="17" t="s">
        <v>44</v>
      </c>
      <c r="G6" s="17"/>
    </row>
    <row r="7" spans="1:18" s="1" customFormat="1" ht="10.050000000000001" customHeight="1" thickBot="1" x14ac:dyDescent="0.25">
      <c r="A7" s="17"/>
      <c r="B7" s="17"/>
      <c r="C7" s="20"/>
      <c r="D7" s="20"/>
      <c r="E7" s="20"/>
      <c r="F7" s="20"/>
      <c r="G7" s="21"/>
    </row>
    <row r="8" spans="1:18" s="1" customFormat="1" ht="19.95" customHeight="1" thickBot="1" x14ac:dyDescent="0.25">
      <c r="A8" s="17" t="s">
        <v>25</v>
      </c>
      <c r="B8" s="17"/>
      <c r="C8" s="33" t="s">
        <v>23</v>
      </c>
      <c r="D8" s="34" t="str">
        <f>IF(C6="新規登録","○"," ")</f>
        <v xml:space="preserve"> </v>
      </c>
      <c r="E8" s="35" t="s">
        <v>27</v>
      </c>
      <c r="F8" s="44" t="str">
        <f>IF(D8="○","4,000","0 ")</f>
        <v xml:space="preserve">0 </v>
      </c>
      <c r="G8" s="26"/>
      <c r="H8" s="78" t="s">
        <v>33</v>
      </c>
      <c r="I8" s="78"/>
      <c r="J8" s="78"/>
      <c r="K8" s="78"/>
      <c r="L8" s="78"/>
    </row>
    <row r="9" spans="1:18" s="1" customFormat="1" ht="19.95" customHeight="1" thickBot="1" x14ac:dyDescent="0.25">
      <c r="A9" s="18"/>
      <c r="B9" s="17"/>
      <c r="C9" s="33" t="s">
        <v>29</v>
      </c>
      <c r="D9" s="34" t="str">
        <f>IF(C6="継続登録","○"," ")</f>
        <v xml:space="preserve"> </v>
      </c>
      <c r="E9" s="35" t="s">
        <v>28</v>
      </c>
      <c r="F9" s="44" t="str">
        <f>IF(D9="○","2,000","0 ")</f>
        <v xml:space="preserve">0 </v>
      </c>
      <c r="G9" s="26"/>
      <c r="H9" s="78"/>
      <c r="I9" s="78"/>
      <c r="J9" s="78"/>
      <c r="K9" s="78"/>
      <c r="L9" s="78"/>
    </row>
    <row r="10" spans="1:18" s="1" customFormat="1" ht="19.95" customHeight="1" thickBot="1" x14ac:dyDescent="0.25">
      <c r="A10" s="18"/>
      <c r="B10" s="17"/>
      <c r="C10" s="83" t="s">
        <v>26</v>
      </c>
      <c r="D10" s="84"/>
      <c r="E10" s="46">
        <f>C22</f>
        <v>0</v>
      </c>
      <c r="F10" s="45">
        <f>E10*1000</f>
        <v>0</v>
      </c>
      <c r="G10" s="27"/>
      <c r="H10" s="79" t="s">
        <v>34</v>
      </c>
      <c r="I10" s="79"/>
      <c r="J10" s="79"/>
      <c r="K10" s="79"/>
      <c r="L10" s="79"/>
    </row>
    <row r="11" spans="1:18" s="1" customFormat="1" ht="19.95" customHeight="1" thickBot="1" x14ac:dyDescent="0.25">
      <c r="A11" s="18"/>
      <c r="B11" s="17"/>
      <c r="C11" s="85" t="s">
        <v>30</v>
      </c>
      <c r="D11" s="86"/>
      <c r="E11" s="87"/>
      <c r="F11" s="44">
        <f>F8+F9+F10</f>
        <v>0</v>
      </c>
      <c r="G11" s="32" t="s">
        <v>39</v>
      </c>
      <c r="H11" s="79"/>
      <c r="I11" s="79"/>
      <c r="J11" s="79"/>
      <c r="K11" s="79"/>
      <c r="L11" s="79"/>
    </row>
    <row r="12" spans="1:18" s="1" customFormat="1" ht="19.95" customHeight="1" thickBot="1" x14ac:dyDescent="0.25">
      <c r="A12" s="18"/>
      <c r="B12" s="17"/>
      <c r="C12" s="36" t="s">
        <v>31</v>
      </c>
      <c r="D12" s="60"/>
      <c r="E12" s="61"/>
      <c r="F12" s="17" t="s">
        <v>49</v>
      </c>
      <c r="G12" s="17"/>
    </row>
    <row r="13" spans="1:18" ht="19.95" customHeight="1" thickBot="1" x14ac:dyDescent="0.25">
      <c r="A13" s="22"/>
      <c r="B13" s="23"/>
      <c r="C13" s="37" t="s">
        <v>32</v>
      </c>
      <c r="D13" s="62"/>
      <c r="E13" s="63"/>
      <c r="F13" s="23" t="s">
        <v>43</v>
      </c>
      <c r="G13" s="23"/>
      <c r="Q13" s="1"/>
    </row>
    <row r="14" spans="1:18" ht="10.050000000000001" customHeight="1" thickBot="1" x14ac:dyDescent="0.25">
      <c r="A14" s="22"/>
      <c r="B14" s="23"/>
      <c r="C14" s="23"/>
      <c r="D14" s="23"/>
      <c r="E14" s="23"/>
      <c r="F14" s="23"/>
      <c r="G14" s="23"/>
    </row>
    <row r="15" spans="1:18" ht="19.95" customHeight="1" thickBot="1" x14ac:dyDescent="0.25">
      <c r="A15" s="23" t="s">
        <v>53</v>
      </c>
      <c r="B15" s="23"/>
      <c r="C15" s="70"/>
      <c r="D15" s="71"/>
      <c r="E15" s="71"/>
      <c r="F15" s="72"/>
      <c r="G15" s="59" t="s">
        <v>52</v>
      </c>
    </row>
    <row r="16" spans="1:18" ht="10.050000000000001" customHeight="1" thickBot="1" x14ac:dyDescent="0.25">
      <c r="A16" s="23"/>
      <c r="B16" s="23"/>
      <c r="C16" s="23"/>
      <c r="D16" s="23"/>
      <c r="E16" s="23"/>
      <c r="F16" s="23"/>
      <c r="G16" s="23"/>
    </row>
    <row r="17" spans="1:16" ht="19.95" customHeight="1" thickBot="1" x14ac:dyDescent="0.25">
      <c r="A17" s="23" t="s">
        <v>51</v>
      </c>
      <c r="B17" s="23"/>
      <c r="C17" s="70"/>
      <c r="D17" s="71"/>
      <c r="E17" s="71"/>
      <c r="F17" s="72"/>
      <c r="G17" s="23"/>
    </row>
    <row r="18" spans="1:16" ht="10.050000000000001" customHeight="1" x14ac:dyDescent="0.2">
      <c r="A18" s="23"/>
      <c r="B18" s="23"/>
      <c r="C18" s="23"/>
      <c r="D18" s="23"/>
      <c r="E18" s="23"/>
      <c r="F18" s="23"/>
      <c r="G18" s="23"/>
    </row>
    <row r="19" spans="1:16" ht="10.050000000000001" customHeight="1" thickBot="1" x14ac:dyDescent="0.25">
      <c r="A19" s="22"/>
      <c r="B19" s="23"/>
      <c r="C19" s="23"/>
      <c r="D19" s="23"/>
      <c r="E19" s="23"/>
      <c r="F19" s="23"/>
      <c r="G19" s="23"/>
      <c r="K19" s="8"/>
      <c r="L19" s="8"/>
      <c r="M19" s="8"/>
      <c r="N19" s="8"/>
      <c r="O19" s="8"/>
      <c r="P19" s="8"/>
    </row>
    <row r="20" spans="1:16" ht="19.95" customHeight="1" thickBot="1" x14ac:dyDescent="0.25">
      <c r="A20" s="22"/>
      <c r="B20" s="52" t="s">
        <v>12</v>
      </c>
      <c r="C20" s="47">
        <f>COUNTIF($D$29:$D$128,"男")</f>
        <v>0</v>
      </c>
      <c r="D20" s="23"/>
      <c r="E20" s="23"/>
      <c r="F20" s="43" t="s">
        <v>20</v>
      </c>
      <c r="G20" s="42" t="s">
        <v>35</v>
      </c>
    </row>
    <row r="21" spans="1:16" ht="19.95" customHeight="1" thickBot="1" x14ac:dyDescent="0.25">
      <c r="A21" s="22"/>
      <c r="B21" s="52" t="s">
        <v>13</v>
      </c>
      <c r="C21" s="47">
        <f>COUNTIF($D$29:$D$128,"女")</f>
        <v>0</v>
      </c>
      <c r="D21" s="23"/>
      <c r="E21" s="23"/>
      <c r="F21" s="37" t="s">
        <v>42</v>
      </c>
      <c r="G21" s="40" t="s">
        <v>36</v>
      </c>
    </row>
    <row r="22" spans="1:16" ht="19.95" customHeight="1" thickBot="1" x14ac:dyDescent="0.35">
      <c r="A22" s="22"/>
      <c r="B22" s="53" t="s">
        <v>14</v>
      </c>
      <c r="C22" s="48">
        <f>SUM(C20:C21)</f>
        <v>0</v>
      </c>
      <c r="D22" s="23"/>
      <c r="E22" s="28"/>
      <c r="F22" s="38" t="s">
        <v>41</v>
      </c>
      <c r="G22" s="41" t="s">
        <v>37</v>
      </c>
    </row>
    <row r="23" spans="1:16" s="1" customFormat="1" ht="19.95" customHeight="1" thickBot="1" x14ac:dyDescent="0.25">
      <c r="A23" s="17"/>
      <c r="B23" s="35" t="s">
        <v>15</v>
      </c>
      <c r="C23" s="49">
        <f>COUNTIF($E$29:$E$128,"在住")</f>
        <v>0</v>
      </c>
      <c r="D23" s="23"/>
      <c r="E23" s="29"/>
      <c r="F23" s="39" t="s">
        <v>40</v>
      </c>
      <c r="G23" s="51"/>
    </row>
    <row r="24" spans="1:16" s="1" customFormat="1" ht="19.95" customHeight="1" thickBot="1" x14ac:dyDescent="0.25">
      <c r="A24" s="17"/>
      <c r="B24" s="35" t="s">
        <v>16</v>
      </c>
      <c r="C24" s="49">
        <f>COUNTIF($E$29:$E$128,"在勤")</f>
        <v>0</v>
      </c>
      <c r="D24" s="73" t="s">
        <v>18</v>
      </c>
      <c r="E24" s="74"/>
      <c r="F24" s="64" t="s">
        <v>45</v>
      </c>
      <c r="G24" s="66" t="s">
        <v>50</v>
      </c>
    </row>
    <row r="25" spans="1:16" s="1" customFormat="1" ht="19.95" customHeight="1" thickBot="1" x14ac:dyDescent="0.25">
      <c r="A25" s="17"/>
      <c r="B25" s="35" t="s">
        <v>17</v>
      </c>
      <c r="C25" s="49">
        <f>COUNTIF($E$29:$E$128,"区外")</f>
        <v>0</v>
      </c>
      <c r="D25" s="68">
        <f>IFERROR((C23+C24)/C22,0)</f>
        <v>0</v>
      </c>
      <c r="E25" s="69"/>
      <c r="F25" s="65"/>
      <c r="G25" s="67"/>
      <c r="M25" s="5"/>
    </row>
    <row r="26" spans="1:16" s="1" customFormat="1" ht="10.050000000000001" customHeight="1" x14ac:dyDescent="0.2">
      <c r="A26" s="24"/>
      <c r="B26" s="25"/>
      <c r="C26" s="30"/>
      <c r="D26" s="30"/>
      <c r="E26" s="30"/>
      <c r="F26" s="30"/>
      <c r="G26" s="31"/>
    </row>
    <row r="27" spans="1:16" s="1" customFormat="1" ht="32.549999999999997" customHeight="1" x14ac:dyDescent="0.2">
      <c r="A27" s="2" t="s">
        <v>3</v>
      </c>
      <c r="B27" s="3" t="s">
        <v>6</v>
      </c>
      <c r="C27" s="3" t="s">
        <v>7</v>
      </c>
      <c r="D27" s="54" t="s">
        <v>0</v>
      </c>
      <c r="E27" s="58" t="s">
        <v>38</v>
      </c>
      <c r="F27" s="4" t="s">
        <v>11</v>
      </c>
      <c r="G27" s="4" t="s">
        <v>24</v>
      </c>
    </row>
    <row r="28" spans="1:16" s="1" customFormat="1" ht="19.95" customHeight="1" thickBot="1" x14ac:dyDescent="0.25">
      <c r="A28" s="9" t="s">
        <v>5</v>
      </c>
      <c r="B28" s="10" t="s">
        <v>8</v>
      </c>
      <c r="C28" s="10" t="s">
        <v>9</v>
      </c>
      <c r="D28" s="55" t="s">
        <v>1</v>
      </c>
      <c r="E28" s="55" t="s">
        <v>2</v>
      </c>
      <c r="F28" s="10" t="s">
        <v>10</v>
      </c>
      <c r="G28" s="10" t="s">
        <v>4</v>
      </c>
    </row>
    <row r="29" spans="1:16" s="1" customFormat="1" ht="19.95" customHeight="1" thickTop="1" x14ac:dyDescent="0.2">
      <c r="A29" s="11">
        <v>1</v>
      </c>
      <c r="B29" s="12"/>
      <c r="C29" s="12"/>
      <c r="D29" s="56"/>
      <c r="E29" s="56"/>
      <c r="F29" s="12"/>
      <c r="G29" s="12"/>
    </row>
    <row r="30" spans="1:16" s="1" customFormat="1" ht="19.95" customHeight="1" x14ac:dyDescent="0.2">
      <c r="A30" s="13">
        <v>2</v>
      </c>
      <c r="B30" s="6"/>
      <c r="C30" s="6"/>
      <c r="D30" s="56"/>
      <c r="E30" s="57"/>
      <c r="F30" s="6"/>
      <c r="G30" s="12"/>
    </row>
    <row r="31" spans="1:16" s="1" customFormat="1" ht="19.95" customHeight="1" x14ac:dyDescent="0.2">
      <c r="A31" s="13">
        <v>3</v>
      </c>
      <c r="B31" s="6"/>
      <c r="C31" s="6"/>
      <c r="D31" s="56"/>
      <c r="E31" s="57"/>
      <c r="F31" s="6"/>
      <c r="G31" s="12"/>
    </row>
    <row r="32" spans="1:16" s="1" customFormat="1" ht="19.95" customHeight="1" x14ac:dyDescent="0.2">
      <c r="A32" s="13">
        <v>4</v>
      </c>
      <c r="B32" s="6"/>
      <c r="C32" s="6"/>
      <c r="D32" s="56"/>
      <c r="E32" s="57"/>
      <c r="F32" s="6"/>
      <c r="G32" s="12"/>
    </row>
    <row r="33" spans="1:7" s="1" customFormat="1" ht="19.95" customHeight="1" x14ac:dyDescent="0.2">
      <c r="A33" s="13">
        <v>5</v>
      </c>
      <c r="B33" s="6"/>
      <c r="C33" s="6"/>
      <c r="D33" s="56"/>
      <c r="E33" s="57"/>
      <c r="F33" s="6"/>
      <c r="G33" s="12"/>
    </row>
    <row r="34" spans="1:7" s="1" customFormat="1" ht="19.95" customHeight="1" x14ac:dyDescent="0.2">
      <c r="A34" s="13">
        <v>6</v>
      </c>
      <c r="B34" s="6"/>
      <c r="C34" s="6"/>
      <c r="D34" s="56"/>
      <c r="E34" s="57"/>
      <c r="F34" s="6"/>
      <c r="G34" s="12"/>
    </row>
    <row r="35" spans="1:7" s="1" customFormat="1" ht="19.95" customHeight="1" x14ac:dyDescent="0.2">
      <c r="A35" s="13">
        <v>7</v>
      </c>
      <c r="B35" s="6"/>
      <c r="C35" s="6"/>
      <c r="D35" s="56"/>
      <c r="E35" s="57"/>
      <c r="F35" s="6"/>
      <c r="G35" s="12"/>
    </row>
    <row r="36" spans="1:7" s="1" customFormat="1" ht="19.95" customHeight="1" x14ac:dyDescent="0.2">
      <c r="A36" s="13">
        <v>8</v>
      </c>
      <c r="B36" s="6"/>
      <c r="C36" s="6"/>
      <c r="D36" s="56"/>
      <c r="E36" s="57"/>
      <c r="F36" s="6"/>
      <c r="G36" s="12"/>
    </row>
    <row r="37" spans="1:7" s="1" customFormat="1" ht="19.95" customHeight="1" x14ac:dyDescent="0.2">
      <c r="A37" s="13">
        <v>9</v>
      </c>
      <c r="B37" s="6"/>
      <c r="C37" s="6"/>
      <c r="D37" s="56"/>
      <c r="E37" s="57"/>
      <c r="F37" s="6"/>
      <c r="G37" s="12"/>
    </row>
    <row r="38" spans="1:7" s="1" customFormat="1" ht="19.95" customHeight="1" x14ac:dyDescent="0.2">
      <c r="A38" s="13">
        <v>10</v>
      </c>
      <c r="B38" s="6"/>
      <c r="C38" s="6"/>
      <c r="D38" s="56"/>
      <c r="E38" s="57"/>
      <c r="F38" s="6"/>
      <c r="G38" s="12"/>
    </row>
    <row r="39" spans="1:7" s="1" customFormat="1" ht="19.95" customHeight="1" x14ac:dyDescent="0.2">
      <c r="A39" s="13">
        <v>11</v>
      </c>
      <c r="B39" s="6"/>
      <c r="C39" s="6"/>
      <c r="D39" s="56"/>
      <c r="E39" s="57"/>
      <c r="F39" s="6"/>
      <c r="G39" s="12"/>
    </row>
    <row r="40" spans="1:7" s="1" customFormat="1" ht="19.95" customHeight="1" x14ac:dyDescent="0.2">
      <c r="A40" s="13">
        <v>12</v>
      </c>
      <c r="B40" s="6"/>
      <c r="C40" s="6"/>
      <c r="D40" s="56"/>
      <c r="E40" s="57"/>
      <c r="F40" s="6"/>
      <c r="G40" s="12"/>
    </row>
    <row r="41" spans="1:7" s="1" customFormat="1" ht="19.95" customHeight="1" x14ac:dyDescent="0.2">
      <c r="A41" s="13">
        <v>13</v>
      </c>
      <c r="B41" s="6"/>
      <c r="C41" s="6"/>
      <c r="D41" s="57"/>
      <c r="E41" s="57"/>
      <c r="F41" s="6"/>
      <c r="G41" s="12"/>
    </row>
    <row r="42" spans="1:7" s="1" customFormat="1" ht="19.95" customHeight="1" x14ac:dyDescent="0.2">
      <c r="A42" s="13">
        <v>14</v>
      </c>
      <c r="B42" s="6"/>
      <c r="C42" s="6"/>
      <c r="D42" s="57"/>
      <c r="E42" s="57"/>
      <c r="F42" s="6"/>
      <c r="G42" s="12"/>
    </row>
    <row r="43" spans="1:7" s="1" customFormat="1" ht="19.95" customHeight="1" x14ac:dyDescent="0.2">
      <c r="A43" s="13">
        <v>15</v>
      </c>
      <c r="B43" s="6"/>
      <c r="C43" s="6"/>
      <c r="D43" s="57"/>
      <c r="E43" s="57"/>
      <c r="F43" s="6"/>
      <c r="G43" s="12"/>
    </row>
    <row r="44" spans="1:7" s="1" customFormat="1" ht="19.95" customHeight="1" x14ac:dyDescent="0.2">
      <c r="A44" s="13">
        <v>16</v>
      </c>
      <c r="B44" s="6"/>
      <c r="C44" s="6"/>
      <c r="D44" s="57"/>
      <c r="E44" s="57"/>
      <c r="F44" s="6"/>
      <c r="G44" s="12"/>
    </row>
    <row r="45" spans="1:7" s="1" customFormat="1" ht="19.95" customHeight="1" x14ac:dyDescent="0.2">
      <c r="A45" s="13">
        <v>17</v>
      </c>
      <c r="B45" s="6"/>
      <c r="C45" s="6"/>
      <c r="D45" s="57"/>
      <c r="E45" s="57"/>
      <c r="F45" s="6"/>
      <c r="G45" s="12"/>
    </row>
    <row r="46" spans="1:7" s="1" customFormat="1" ht="19.95" customHeight="1" x14ac:dyDescent="0.2">
      <c r="A46" s="13">
        <v>18</v>
      </c>
      <c r="B46" s="6"/>
      <c r="C46" s="6"/>
      <c r="D46" s="57"/>
      <c r="E46" s="57"/>
      <c r="F46" s="6"/>
      <c r="G46" s="12"/>
    </row>
    <row r="47" spans="1:7" s="1" customFormat="1" ht="19.95" customHeight="1" x14ac:dyDescent="0.2">
      <c r="A47" s="13">
        <v>19</v>
      </c>
      <c r="B47" s="6"/>
      <c r="C47" s="6"/>
      <c r="D47" s="57"/>
      <c r="E47" s="57"/>
      <c r="F47" s="6"/>
      <c r="G47" s="12"/>
    </row>
    <row r="48" spans="1:7" s="1" customFormat="1" ht="19.95" customHeight="1" x14ac:dyDescent="0.2">
      <c r="A48" s="13">
        <v>20</v>
      </c>
      <c r="B48" s="6"/>
      <c r="C48" s="6"/>
      <c r="D48" s="57"/>
      <c r="E48" s="57"/>
      <c r="F48" s="6"/>
      <c r="G48" s="12"/>
    </row>
    <row r="49" spans="1:7" s="1" customFormat="1" ht="19.95" customHeight="1" x14ac:dyDescent="0.2">
      <c r="A49" s="13">
        <v>21</v>
      </c>
      <c r="B49" s="6"/>
      <c r="C49" s="6"/>
      <c r="D49" s="57"/>
      <c r="E49" s="57"/>
      <c r="F49" s="6"/>
      <c r="G49" s="12"/>
    </row>
    <row r="50" spans="1:7" s="1" customFormat="1" ht="19.95" customHeight="1" x14ac:dyDescent="0.2">
      <c r="A50" s="13">
        <v>22</v>
      </c>
      <c r="B50" s="6"/>
      <c r="C50" s="6"/>
      <c r="D50" s="57"/>
      <c r="E50" s="57"/>
      <c r="F50" s="6"/>
      <c r="G50" s="12"/>
    </row>
    <row r="51" spans="1:7" s="1" customFormat="1" ht="19.95" customHeight="1" x14ac:dyDescent="0.2">
      <c r="A51" s="13">
        <v>23</v>
      </c>
      <c r="B51" s="6"/>
      <c r="C51" s="6"/>
      <c r="D51" s="57"/>
      <c r="E51" s="57"/>
      <c r="F51" s="6"/>
      <c r="G51" s="12"/>
    </row>
    <row r="52" spans="1:7" s="1" customFormat="1" ht="19.95" customHeight="1" x14ac:dyDescent="0.2">
      <c r="A52" s="13">
        <v>24</v>
      </c>
      <c r="B52" s="6"/>
      <c r="C52" s="6"/>
      <c r="D52" s="57"/>
      <c r="E52" s="57"/>
      <c r="F52" s="6"/>
      <c r="G52" s="12"/>
    </row>
    <row r="53" spans="1:7" s="1" customFormat="1" ht="19.95" customHeight="1" x14ac:dyDescent="0.2">
      <c r="A53" s="13">
        <v>25</v>
      </c>
      <c r="B53" s="6"/>
      <c r="C53" s="6"/>
      <c r="D53" s="57"/>
      <c r="E53" s="57"/>
      <c r="F53" s="6"/>
      <c r="G53" s="12"/>
    </row>
    <row r="54" spans="1:7" s="1" customFormat="1" ht="19.95" customHeight="1" x14ac:dyDescent="0.2">
      <c r="A54" s="13">
        <v>26</v>
      </c>
      <c r="B54" s="6"/>
      <c r="C54" s="6"/>
      <c r="D54" s="57"/>
      <c r="E54" s="57"/>
      <c r="F54" s="6"/>
      <c r="G54" s="12"/>
    </row>
    <row r="55" spans="1:7" s="1" customFormat="1" ht="19.95" customHeight="1" x14ac:dyDescent="0.2">
      <c r="A55" s="13">
        <v>27</v>
      </c>
      <c r="B55" s="6"/>
      <c r="C55" s="6"/>
      <c r="D55" s="57"/>
      <c r="E55" s="57"/>
      <c r="F55" s="6"/>
      <c r="G55" s="12"/>
    </row>
    <row r="56" spans="1:7" s="1" customFormat="1" ht="19.95" customHeight="1" x14ac:dyDescent="0.2">
      <c r="A56" s="13">
        <v>28</v>
      </c>
      <c r="B56" s="6"/>
      <c r="C56" s="6"/>
      <c r="D56" s="57"/>
      <c r="E56" s="57"/>
      <c r="F56" s="6"/>
      <c r="G56" s="12"/>
    </row>
    <row r="57" spans="1:7" s="1" customFormat="1" ht="19.95" customHeight="1" x14ac:dyDescent="0.2">
      <c r="A57" s="13">
        <v>29</v>
      </c>
      <c r="B57" s="6"/>
      <c r="C57" s="6"/>
      <c r="D57" s="57"/>
      <c r="E57" s="57"/>
      <c r="F57" s="6"/>
      <c r="G57" s="12"/>
    </row>
    <row r="58" spans="1:7" s="1" customFormat="1" ht="19.95" customHeight="1" x14ac:dyDescent="0.2">
      <c r="A58" s="13">
        <v>30</v>
      </c>
      <c r="B58" s="6"/>
      <c r="C58" s="6"/>
      <c r="D58" s="57"/>
      <c r="E58" s="57"/>
      <c r="F58" s="6"/>
      <c r="G58" s="12"/>
    </row>
    <row r="59" spans="1:7" s="1" customFormat="1" ht="19.95" customHeight="1" x14ac:dyDescent="0.2">
      <c r="A59" s="13">
        <v>31</v>
      </c>
      <c r="B59" s="6"/>
      <c r="C59" s="6"/>
      <c r="D59" s="57"/>
      <c r="E59" s="57"/>
      <c r="F59" s="6"/>
      <c r="G59" s="12"/>
    </row>
    <row r="60" spans="1:7" s="1" customFormat="1" ht="19.95" customHeight="1" x14ac:dyDescent="0.2">
      <c r="A60" s="13">
        <v>32</v>
      </c>
      <c r="B60" s="6"/>
      <c r="C60" s="6"/>
      <c r="D60" s="57"/>
      <c r="E60" s="57"/>
      <c r="F60" s="6"/>
      <c r="G60" s="12"/>
    </row>
    <row r="61" spans="1:7" s="1" customFormat="1" ht="19.95" customHeight="1" x14ac:dyDescent="0.2">
      <c r="A61" s="13">
        <v>33</v>
      </c>
      <c r="B61" s="6"/>
      <c r="C61" s="6"/>
      <c r="D61" s="57"/>
      <c r="E61" s="57"/>
      <c r="F61" s="6"/>
      <c r="G61" s="12"/>
    </row>
    <row r="62" spans="1:7" s="1" customFormat="1" ht="19.95" customHeight="1" x14ac:dyDescent="0.2">
      <c r="A62" s="13">
        <v>34</v>
      </c>
      <c r="B62" s="6"/>
      <c r="C62" s="6"/>
      <c r="D62" s="57"/>
      <c r="E62" s="57"/>
      <c r="F62" s="6"/>
      <c r="G62" s="12"/>
    </row>
    <row r="63" spans="1:7" s="1" customFormat="1" ht="19.95" customHeight="1" x14ac:dyDescent="0.2">
      <c r="A63" s="13">
        <v>35</v>
      </c>
      <c r="B63" s="6"/>
      <c r="C63" s="6"/>
      <c r="D63" s="57"/>
      <c r="E63" s="57"/>
      <c r="F63" s="6"/>
      <c r="G63" s="12"/>
    </row>
    <row r="64" spans="1:7" s="1" customFormat="1" ht="19.95" customHeight="1" x14ac:dyDescent="0.2">
      <c r="A64" s="13">
        <v>36</v>
      </c>
      <c r="B64" s="6"/>
      <c r="C64" s="6"/>
      <c r="D64" s="57"/>
      <c r="E64" s="57"/>
      <c r="F64" s="6"/>
      <c r="G64" s="12"/>
    </row>
    <row r="65" spans="1:7" s="1" customFormat="1" ht="19.95" customHeight="1" x14ac:dyDescent="0.2">
      <c r="A65" s="13">
        <v>37</v>
      </c>
      <c r="B65" s="6"/>
      <c r="C65" s="6"/>
      <c r="D65" s="57"/>
      <c r="E65" s="57"/>
      <c r="F65" s="6"/>
      <c r="G65" s="12"/>
    </row>
    <row r="66" spans="1:7" s="1" customFormat="1" ht="19.95" customHeight="1" x14ac:dyDescent="0.2">
      <c r="A66" s="13">
        <v>38</v>
      </c>
      <c r="B66" s="6"/>
      <c r="C66" s="6"/>
      <c r="D66" s="57"/>
      <c r="E66" s="57"/>
      <c r="F66" s="6"/>
      <c r="G66" s="12"/>
    </row>
    <row r="67" spans="1:7" s="1" customFormat="1" ht="19.95" customHeight="1" x14ac:dyDescent="0.2">
      <c r="A67" s="13">
        <v>39</v>
      </c>
      <c r="B67" s="6"/>
      <c r="C67" s="6"/>
      <c r="D67" s="57"/>
      <c r="E67" s="57"/>
      <c r="F67" s="6"/>
      <c r="G67" s="12"/>
    </row>
    <row r="68" spans="1:7" s="1" customFormat="1" ht="19.95" customHeight="1" x14ac:dyDescent="0.2">
      <c r="A68" s="13">
        <v>40</v>
      </c>
      <c r="B68" s="6"/>
      <c r="C68" s="6"/>
      <c r="D68" s="57"/>
      <c r="E68" s="57"/>
      <c r="F68" s="6"/>
      <c r="G68" s="12"/>
    </row>
    <row r="69" spans="1:7" s="1" customFormat="1" ht="19.95" customHeight="1" x14ac:dyDescent="0.2">
      <c r="A69" s="13">
        <v>41</v>
      </c>
      <c r="B69" s="6"/>
      <c r="C69" s="6"/>
      <c r="D69" s="57"/>
      <c r="E69" s="57"/>
      <c r="F69" s="6"/>
      <c r="G69" s="12"/>
    </row>
    <row r="70" spans="1:7" s="14" customFormat="1" ht="19.95" customHeight="1" x14ac:dyDescent="0.2">
      <c r="A70" s="13">
        <v>42</v>
      </c>
      <c r="B70" s="6"/>
      <c r="C70" s="6"/>
      <c r="D70" s="57"/>
      <c r="E70" s="57"/>
      <c r="F70" s="6"/>
      <c r="G70" s="12"/>
    </row>
    <row r="71" spans="1:7" s="14" customFormat="1" ht="19.95" customHeight="1" x14ac:dyDescent="0.2">
      <c r="A71" s="13">
        <v>43</v>
      </c>
      <c r="B71" s="6"/>
      <c r="C71" s="6"/>
      <c r="D71" s="57"/>
      <c r="E71" s="57"/>
      <c r="F71" s="6"/>
      <c r="G71" s="12"/>
    </row>
    <row r="72" spans="1:7" s="14" customFormat="1" ht="19.95" customHeight="1" x14ac:dyDescent="0.2">
      <c r="A72" s="13">
        <v>44</v>
      </c>
      <c r="B72" s="6"/>
      <c r="C72" s="6"/>
      <c r="D72" s="57"/>
      <c r="E72" s="57"/>
      <c r="F72" s="6"/>
      <c r="G72" s="12"/>
    </row>
    <row r="73" spans="1:7" ht="19.95" customHeight="1" x14ac:dyDescent="0.2">
      <c r="A73" s="13">
        <v>45</v>
      </c>
      <c r="B73" s="6"/>
      <c r="C73" s="6"/>
      <c r="D73" s="57"/>
      <c r="E73" s="57"/>
      <c r="F73" s="6"/>
      <c r="G73" s="12"/>
    </row>
    <row r="74" spans="1:7" ht="19.95" customHeight="1" x14ac:dyDescent="0.2">
      <c r="A74" s="13">
        <v>46</v>
      </c>
      <c r="B74" s="6"/>
      <c r="C74" s="6"/>
      <c r="D74" s="57"/>
      <c r="E74" s="57"/>
      <c r="F74" s="6"/>
      <c r="G74" s="12"/>
    </row>
    <row r="75" spans="1:7" ht="19.95" customHeight="1" x14ac:dyDescent="0.2">
      <c r="A75" s="13">
        <v>47</v>
      </c>
      <c r="B75" s="6"/>
      <c r="C75" s="6"/>
      <c r="D75" s="57"/>
      <c r="E75" s="57"/>
      <c r="F75" s="6"/>
      <c r="G75" s="12"/>
    </row>
    <row r="76" spans="1:7" ht="19.95" customHeight="1" x14ac:dyDescent="0.2">
      <c r="A76" s="13">
        <v>48</v>
      </c>
      <c r="B76" s="6"/>
      <c r="C76" s="6"/>
      <c r="D76" s="57"/>
      <c r="E76" s="57"/>
      <c r="F76" s="6"/>
      <c r="G76" s="12"/>
    </row>
    <row r="77" spans="1:7" ht="19.95" customHeight="1" x14ac:dyDescent="0.2">
      <c r="A77" s="13">
        <v>49</v>
      </c>
      <c r="B77" s="6"/>
      <c r="C77" s="6"/>
      <c r="D77" s="57"/>
      <c r="E77" s="57"/>
      <c r="F77" s="6"/>
      <c r="G77" s="12"/>
    </row>
    <row r="78" spans="1:7" ht="19.95" customHeight="1" x14ac:dyDescent="0.2">
      <c r="A78" s="13">
        <v>50</v>
      </c>
      <c r="B78" s="6"/>
      <c r="C78" s="6"/>
      <c r="D78" s="57"/>
      <c r="E78" s="57"/>
      <c r="F78" s="6"/>
      <c r="G78" s="12"/>
    </row>
    <row r="79" spans="1:7" ht="19.95" customHeight="1" x14ac:dyDescent="0.2">
      <c r="A79" s="13">
        <v>51</v>
      </c>
      <c r="B79" s="6"/>
      <c r="C79" s="6"/>
      <c r="D79" s="57"/>
      <c r="E79" s="57"/>
      <c r="F79" s="6"/>
      <c r="G79" s="12"/>
    </row>
    <row r="80" spans="1:7" ht="19.95" customHeight="1" x14ac:dyDescent="0.2">
      <c r="A80" s="13">
        <v>52</v>
      </c>
      <c r="B80" s="6"/>
      <c r="C80" s="6"/>
      <c r="D80" s="57"/>
      <c r="E80" s="57"/>
      <c r="F80" s="6"/>
      <c r="G80" s="12"/>
    </row>
    <row r="81" spans="1:7" ht="19.95" customHeight="1" x14ac:dyDescent="0.2">
      <c r="A81" s="13">
        <v>53</v>
      </c>
      <c r="B81" s="6"/>
      <c r="C81" s="6"/>
      <c r="D81" s="57"/>
      <c r="E81" s="57"/>
      <c r="F81" s="6"/>
      <c r="G81" s="12"/>
    </row>
    <row r="82" spans="1:7" ht="19.95" customHeight="1" x14ac:dyDescent="0.2">
      <c r="A82" s="13">
        <v>54</v>
      </c>
      <c r="B82" s="6"/>
      <c r="C82" s="6"/>
      <c r="D82" s="57"/>
      <c r="E82" s="57"/>
      <c r="F82" s="6"/>
      <c r="G82" s="12"/>
    </row>
    <row r="83" spans="1:7" ht="19.95" customHeight="1" x14ac:dyDescent="0.2">
      <c r="A83" s="13">
        <v>55</v>
      </c>
      <c r="B83" s="6"/>
      <c r="C83" s="6"/>
      <c r="D83" s="57"/>
      <c r="E83" s="57"/>
      <c r="F83" s="6"/>
      <c r="G83" s="12"/>
    </row>
    <row r="84" spans="1:7" ht="19.95" customHeight="1" x14ac:dyDescent="0.2">
      <c r="A84" s="13">
        <v>56</v>
      </c>
      <c r="B84" s="6"/>
      <c r="C84" s="6"/>
      <c r="D84" s="57"/>
      <c r="E84" s="57"/>
      <c r="F84" s="6"/>
      <c r="G84" s="12"/>
    </row>
    <row r="85" spans="1:7" ht="19.95" customHeight="1" x14ac:dyDescent="0.2">
      <c r="A85" s="13">
        <v>57</v>
      </c>
      <c r="B85" s="6"/>
      <c r="C85" s="6"/>
      <c r="D85" s="57"/>
      <c r="E85" s="57"/>
      <c r="F85" s="6"/>
      <c r="G85" s="12"/>
    </row>
    <row r="86" spans="1:7" ht="19.95" customHeight="1" x14ac:dyDescent="0.2">
      <c r="A86" s="13">
        <v>58</v>
      </c>
      <c r="B86" s="6"/>
      <c r="C86" s="6"/>
      <c r="D86" s="57"/>
      <c r="E86" s="57"/>
      <c r="F86" s="6"/>
      <c r="G86" s="12"/>
    </row>
    <row r="87" spans="1:7" ht="19.95" customHeight="1" x14ac:dyDescent="0.2">
      <c r="A87" s="13">
        <v>59</v>
      </c>
      <c r="B87" s="6"/>
      <c r="C87" s="6"/>
      <c r="D87" s="57"/>
      <c r="E87" s="57"/>
      <c r="F87" s="6"/>
      <c r="G87" s="12"/>
    </row>
    <row r="88" spans="1:7" ht="19.95" customHeight="1" x14ac:dyDescent="0.2">
      <c r="A88" s="13">
        <v>60</v>
      </c>
      <c r="B88" s="6"/>
      <c r="C88" s="6"/>
      <c r="D88" s="57"/>
      <c r="E88" s="57"/>
      <c r="F88" s="6"/>
      <c r="G88" s="12"/>
    </row>
    <row r="89" spans="1:7" ht="19.95" customHeight="1" x14ac:dyDescent="0.2">
      <c r="A89" s="13">
        <v>61</v>
      </c>
      <c r="B89" s="6"/>
      <c r="C89" s="6"/>
      <c r="D89" s="57"/>
      <c r="E89" s="57"/>
      <c r="F89" s="6"/>
      <c r="G89" s="12"/>
    </row>
    <row r="90" spans="1:7" ht="19.95" customHeight="1" x14ac:dyDescent="0.2">
      <c r="A90" s="13">
        <v>62</v>
      </c>
      <c r="B90" s="6"/>
      <c r="C90" s="6"/>
      <c r="D90" s="57"/>
      <c r="E90" s="57"/>
      <c r="F90" s="6"/>
      <c r="G90" s="12"/>
    </row>
    <row r="91" spans="1:7" ht="19.95" customHeight="1" x14ac:dyDescent="0.2">
      <c r="A91" s="13">
        <v>63</v>
      </c>
      <c r="B91" s="6"/>
      <c r="C91" s="6"/>
      <c r="D91" s="57"/>
      <c r="E91" s="57"/>
      <c r="F91" s="6"/>
      <c r="G91" s="12"/>
    </row>
    <row r="92" spans="1:7" ht="19.95" customHeight="1" x14ac:dyDescent="0.2">
      <c r="A92" s="13">
        <v>64</v>
      </c>
      <c r="B92" s="6"/>
      <c r="C92" s="6"/>
      <c r="D92" s="57"/>
      <c r="E92" s="57"/>
      <c r="F92" s="6"/>
      <c r="G92" s="12"/>
    </row>
    <row r="93" spans="1:7" ht="19.95" customHeight="1" x14ac:dyDescent="0.2">
      <c r="A93" s="13">
        <v>65</v>
      </c>
      <c r="B93" s="6"/>
      <c r="C93" s="6"/>
      <c r="D93" s="57"/>
      <c r="E93" s="57"/>
      <c r="F93" s="6"/>
      <c r="G93" s="12"/>
    </row>
    <row r="94" spans="1:7" ht="19.95" customHeight="1" x14ac:dyDescent="0.2">
      <c r="A94" s="13">
        <v>66</v>
      </c>
      <c r="B94" s="6"/>
      <c r="C94" s="6"/>
      <c r="D94" s="57"/>
      <c r="E94" s="57"/>
      <c r="F94" s="6"/>
      <c r="G94" s="12"/>
    </row>
    <row r="95" spans="1:7" ht="19.95" customHeight="1" x14ac:dyDescent="0.2">
      <c r="A95" s="13">
        <v>67</v>
      </c>
      <c r="B95" s="6"/>
      <c r="C95" s="6"/>
      <c r="D95" s="57"/>
      <c r="E95" s="57"/>
      <c r="F95" s="6"/>
      <c r="G95" s="12"/>
    </row>
    <row r="96" spans="1:7" ht="19.95" customHeight="1" x14ac:dyDescent="0.2">
      <c r="A96" s="13">
        <v>68</v>
      </c>
      <c r="B96" s="6"/>
      <c r="C96" s="6"/>
      <c r="D96" s="57"/>
      <c r="E96" s="57"/>
      <c r="F96" s="6"/>
      <c r="G96" s="12"/>
    </row>
    <row r="97" spans="1:7" ht="19.95" customHeight="1" x14ac:dyDescent="0.2">
      <c r="A97" s="13">
        <v>69</v>
      </c>
      <c r="B97" s="6"/>
      <c r="C97" s="6"/>
      <c r="D97" s="57"/>
      <c r="E97" s="57"/>
      <c r="F97" s="6"/>
      <c r="G97" s="12"/>
    </row>
    <row r="98" spans="1:7" ht="19.95" customHeight="1" x14ac:dyDescent="0.2">
      <c r="A98" s="13">
        <v>70</v>
      </c>
      <c r="B98" s="6"/>
      <c r="C98" s="6"/>
      <c r="D98" s="57"/>
      <c r="E98" s="57"/>
      <c r="F98" s="6"/>
      <c r="G98" s="12"/>
    </row>
    <row r="99" spans="1:7" ht="19.95" customHeight="1" x14ac:dyDescent="0.2">
      <c r="A99" s="13">
        <v>71</v>
      </c>
      <c r="B99" s="6"/>
      <c r="C99" s="6"/>
      <c r="D99" s="57"/>
      <c r="E99" s="57"/>
      <c r="F99" s="6"/>
      <c r="G99" s="12"/>
    </row>
    <row r="100" spans="1:7" ht="19.95" customHeight="1" x14ac:dyDescent="0.2">
      <c r="A100" s="13">
        <v>72</v>
      </c>
      <c r="B100" s="6"/>
      <c r="C100" s="6"/>
      <c r="D100" s="57"/>
      <c r="E100" s="57"/>
      <c r="F100" s="6"/>
      <c r="G100" s="12"/>
    </row>
    <row r="101" spans="1:7" ht="19.95" customHeight="1" x14ac:dyDescent="0.2">
      <c r="A101" s="13">
        <v>73</v>
      </c>
      <c r="B101" s="6"/>
      <c r="C101" s="6"/>
      <c r="D101" s="57"/>
      <c r="E101" s="57"/>
      <c r="F101" s="6"/>
      <c r="G101" s="12"/>
    </row>
    <row r="102" spans="1:7" ht="19.95" customHeight="1" x14ac:dyDescent="0.2">
      <c r="A102" s="13">
        <v>74</v>
      </c>
      <c r="B102" s="6"/>
      <c r="C102" s="6"/>
      <c r="D102" s="57"/>
      <c r="E102" s="57"/>
      <c r="F102" s="6"/>
      <c r="G102" s="12"/>
    </row>
    <row r="103" spans="1:7" ht="19.95" customHeight="1" x14ac:dyDescent="0.2">
      <c r="A103" s="13">
        <v>75</v>
      </c>
      <c r="B103" s="6"/>
      <c r="C103" s="6"/>
      <c r="D103" s="57"/>
      <c r="E103" s="57"/>
      <c r="F103" s="6"/>
      <c r="G103" s="12"/>
    </row>
    <row r="104" spans="1:7" ht="19.95" customHeight="1" x14ac:dyDescent="0.2">
      <c r="A104" s="13">
        <v>76</v>
      </c>
      <c r="B104" s="6"/>
      <c r="C104" s="6"/>
      <c r="D104" s="57"/>
      <c r="E104" s="57"/>
      <c r="F104" s="6"/>
      <c r="G104" s="12"/>
    </row>
    <row r="105" spans="1:7" ht="19.95" customHeight="1" x14ac:dyDescent="0.2">
      <c r="A105" s="13">
        <v>77</v>
      </c>
      <c r="B105" s="6"/>
      <c r="C105" s="6"/>
      <c r="D105" s="57"/>
      <c r="E105" s="57"/>
      <c r="F105" s="6"/>
      <c r="G105" s="12"/>
    </row>
    <row r="106" spans="1:7" ht="19.95" customHeight="1" x14ac:dyDescent="0.2">
      <c r="A106" s="13">
        <v>78</v>
      </c>
      <c r="B106" s="6"/>
      <c r="C106" s="6"/>
      <c r="D106" s="57"/>
      <c r="E106" s="57"/>
      <c r="F106" s="6"/>
      <c r="G106" s="12"/>
    </row>
    <row r="107" spans="1:7" ht="19.95" customHeight="1" x14ac:dyDescent="0.2">
      <c r="A107" s="13">
        <v>79</v>
      </c>
      <c r="B107" s="6"/>
      <c r="C107" s="6"/>
      <c r="D107" s="57"/>
      <c r="E107" s="57"/>
      <c r="F107" s="6"/>
      <c r="G107" s="12"/>
    </row>
    <row r="108" spans="1:7" ht="19.95" customHeight="1" x14ac:dyDescent="0.2">
      <c r="A108" s="13">
        <v>80</v>
      </c>
      <c r="B108" s="6"/>
      <c r="C108" s="6"/>
      <c r="D108" s="57"/>
      <c r="E108" s="57"/>
      <c r="F108" s="6"/>
      <c r="G108" s="12"/>
    </row>
    <row r="109" spans="1:7" ht="19.95" customHeight="1" x14ac:dyDescent="0.2">
      <c r="A109" s="13">
        <v>81</v>
      </c>
      <c r="B109" s="6"/>
      <c r="C109" s="6"/>
      <c r="D109" s="57"/>
      <c r="E109" s="57"/>
      <c r="F109" s="6"/>
      <c r="G109" s="12"/>
    </row>
    <row r="110" spans="1:7" ht="19.95" customHeight="1" x14ac:dyDescent="0.2">
      <c r="A110" s="13">
        <v>82</v>
      </c>
      <c r="B110" s="6"/>
      <c r="C110" s="6"/>
      <c r="D110" s="57"/>
      <c r="E110" s="57"/>
      <c r="F110" s="6"/>
      <c r="G110" s="12"/>
    </row>
    <row r="111" spans="1:7" ht="19.95" customHeight="1" x14ac:dyDescent="0.2">
      <c r="A111" s="13">
        <v>83</v>
      </c>
      <c r="B111" s="6"/>
      <c r="C111" s="6"/>
      <c r="D111" s="57"/>
      <c r="E111" s="57"/>
      <c r="F111" s="6"/>
      <c r="G111" s="12"/>
    </row>
    <row r="112" spans="1:7" ht="19.95" customHeight="1" x14ac:dyDescent="0.2">
      <c r="A112" s="13">
        <v>84</v>
      </c>
      <c r="B112" s="6"/>
      <c r="C112" s="6"/>
      <c r="D112" s="57"/>
      <c r="E112" s="57"/>
      <c r="F112" s="6"/>
      <c r="G112" s="12"/>
    </row>
    <row r="113" spans="1:7" ht="19.95" customHeight="1" x14ac:dyDescent="0.2">
      <c r="A113" s="13">
        <v>85</v>
      </c>
      <c r="B113" s="6"/>
      <c r="C113" s="6"/>
      <c r="D113" s="57"/>
      <c r="E113" s="57"/>
      <c r="F113" s="6"/>
      <c r="G113" s="12"/>
    </row>
    <row r="114" spans="1:7" ht="19.95" customHeight="1" x14ac:dyDescent="0.2">
      <c r="A114" s="13">
        <v>86</v>
      </c>
      <c r="B114" s="6"/>
      <c r="C114" s="6"/>
      <c r="D114" s="57"/>
      <c r="E114" s="57"/>
      <c r="F114" s="6"/>
      <c r="G114" s="12"/>
    </row>
    <row r="115" spans="1:7" ht="19.95" customHeight="1" x14ac:dyDescent="0.2">
      <c r="A115" s="13">
        <v>87</v>
      </c>
      <c r="B115" s="6"/>
      <c r="C115" s="6"/>
      <c r="D115" s="57"/>
      <c r="E115" s="57"/>
      <c r="F115" s="6"/>
      <c r="G115" s="12"/>
    </row>
    <row r="116" spans="1:7" ht="19.95" customHeight="1" x14ac:dyDescent="0.2">
      <c r="A116" s="13">
        <v>88</v>
      </c>
      <c r="B116" s="6"/>
      <c r="C116" s="6"/>
      <c r="D116" s="57"/>
      <c r="E116" s="57"/>
      <c r="F116" s="6"/>
      <c r="G116" s="12"/>
    </row>
    <row r="117" spans="1:7" ht="19.95" customHeight="1" x14ac:dyDescent="0.2">
      <c r="A117" s="13">
        <v>89</v>
      </c>
      <c r="B117" s="6"/>
      <c r="C117" s="6"/>
      <c r="D117" s="57"/>
      <c r="E117" s="57"/>
      <c r="F117" s="6"/>
      <c r="G117" s="12"/>
    </row>
    <row r="118" spans="1:7" ht="19.95" customHeight="1" x14ac:dyDescent="0.2">
      <c r="A118" s="13">
        <v>90</v>
      </c>
      <c r="B118" s="6"/>
      <c r="C118" s="6"/>
      <c r="D118" s="57"/>
      <c r="E118" s="57"/>
      <c r="F118" s="6"/>
      <c r="G118" s="12"/>
    </row>
    <row r="119" spans="1:7" ht="19.95" customHeight="1" x14ac:dyDescent="0.2">
      <c r="A119" s="13">
        <v>91</v>
      </c>
      <c r="B119" s="6"/>
      <c r="C119" s="6"/>
      <c r="D119" s="57"/>
      <c r="E119" s="57"/>
      <c r="F119" s="6"/>
      <c r="G119" s="12"/>
    </row>
    <row r="120" spans="1:7" ht="19.95" customHeight="1" x14ac:dyDescent="0.2">
      <c r="A120" s="13">
        <v>92</v>
      </c>
      <c r="B120" s="6"/>
      <c r="C120" s="6"/>
      <c r="D120" s="57"/>
      <c r="E120" s="57"/>
      <c r="F120" s="6"/>
      <c r="G120" s="12"/>
    </row>
    <row r="121" spans="1:7" ht="19.95" customHeight="1" x14ac:dyDescent="0.2">
      <c r="A121" s="13">
        <v>93</v>
      </c>
      <c r="B121" s="6"/>
      <c r="C121" s="6"/>
      <c r="D121" s="57"/>
      <c r="E121" s="57"/>
      <c r="F121" s="6"/>
      <c r="G121" s="12"/>
    </row>
    <row r="122" spans="1:7" ht="19.95" customHeight="1" x14ac:dyDescent="0.2">
      <c r="A122" s="13">
        <v>94</v>
      </c>
      <c r="B122" s="6"/>
      <c r="C122" s="6"/>
      <c r="D122" s="57"/>
      <c r="E122" s="57"/>
      <c r="F122" s="6"/>
      <c r="G122" s="12"/>
    </row>
    <row r="123" spans="1:7" ht="19.95" customHeight="1" x14ac:dyDescent="0.2">
      <c r="A123" s="13">
        <v>95</v>
      </c>
      <c r="B123" s="6"/>
      <c r="C123" s="6"/>
      <c r="D123" s="57"/>
      <c r="E123" s="57"/>
      <c r="F123" s="6"/>
      <c r="G123" s="12"/>
    </row>
    <row r="124" spans="1:7" ht="19.95" customHeight="1" x14ac:dyDescent="0.2">
      <c r="A124" s="13">
        <v>96</v>
      </c>
      <c r="B124" s="6"/>
      <c r="C124" s="6"/>
      <c r="D124" s="57"/>
      <c r="E124" s="57"/>
      <c r="F124" s="6"/>
      <c r="G124" s="12"/>
    </row>
    <row r="125" spans="1:7" ht="19.95" customHeight="1" x14ac:dyDescent="0.2">
      <c r="A125" s="13">
        <v>97</v>
      </c>
      <c r="B125" s="6"/>
      <c r="C125" s="6"/>
      <c r="D125" s="57"/>
      <c r="E125" s="57"/>
      <c r="F125" s="6"/>
      <c r="G125" s="12"/>
    </row>
    <row r="126" spans="1:7" ht="19.95" customHeight="1" x14ac:dyDescent="0.2">
      <c r="A126" s="13">
        <v>98</v>
      </c>
      <c r="B126" s="6"/>
      <c r="C126" s="6"/>
      <c r="D126" s="57"/>
      <c r="E126" s="57"/>
      <c r="F126" s="6"/>
      <c r="G126" s="12"/>
    </row>
    <row r="127" spans="1:7" ht="19.95" customHeight="1" x14ac:dyDescent="0.2">
      <c r="A127" s="13">
        <v>99</v>
      </c>
      <c r="B127" s="6"/>
      <c r="C127" s="6"/>
      <c r="D127" s="57"/>
      <c r="E127" s="57"/>
      <c r="F127" s="6"/>
      <c r="G127" s="12"/>
    </row>
    <row r="128" spans="1:7" ht="19.95" customHeight="1" x14ac:dyDescent="0.2">
      <c r="A128" s="13">
        <v>100</v>
      </c>
      <c r="B128" s="6"/>
      <c r="C128" s="6"/>
      <c r="D128" s="57"/>
      <c r="E128" s="57"/>
      <c r="F128" s="6"/>
      <c r="G128" s="12"/>
    </row>
    <row r="129" spans="1:1" ht="34.950000000000003" customHeight="1" x14ac:dyDescent="0.2">
      <c r="A129" s="7"/>
    </row>
    <row r="130" spans="1:1" ht="34.950000000000003" customHeight="1" x14ac:dyDescent="0.2">
      <c r="A130" s="7"/>
    </row>
    <row r="131" spans="1:1" ht="34.950000000000003" customHeight="1" x14ac:dyDescent="0.2">
      <c r="A131" s="7"/>
    </row>
    <row r="132" spans="1:1" ht="34.950000000000003" customHeight="1" x14ac:dyDescent="0.2">
      <c r="A132" s="7"/>
    </row>
    <row r="133" spans="1:1" ht="34.950000000000003" customHeight="1" x14ac:dyDescent="0.2">
      <c r="A133" s="7"/>
    </row>
    <row r="134" spans="1:1" ht="34.950000000000003" customHeight="1" x14ac:dyDescent="0.2">
      <c r="A134" s="7"/>
    </row>
  </sheetData>
  <mergeCells count="17">
    <mergeCell ref="C1:F1"/>
    <mergeCell ref="H2:P2"/>
    <mergeCell ref="H8:L9"/>
    <mergeCell ref="H10:L11"/>
    <mergeCell ref="C4:F4"/>
    <mergeCell ref="C6:E6"/>
    <mergeCell ref="C10:D10"/>
    <mergeCell ref="C11:E11"/>
    <mergeCell ref="H3:P3"/>
    <mergeCell ref="D12:E12"/>
    <mergeCell ref="D13:E13"/>
    <mergeCell ref="F24:F25"/>
    <mergeCell ref="G24:G25"/>
    <mergeCell ref="D25:E25"/>
    <mergeCell ref="C15:F15"/>
    <mergeCell ref="C17:F17"/>
    <mergeCell ref="D24:E24"/>
  </mergeCells>
  <phoneticPr fontId="6"/>
  <conditionalFormatting sqref="C6:E6">
    <cfRule type="containsBlanks" dxfId="4" priority="6">
      <formula>LEN(TRIM(C6))=0</formula>
    </cfRule>
  </conditionalFormatting>
  <conditionalFormatting sqref="C4:F4">
    <cfRule type="containsBlanks" dxfId="3" priority="7">
      <formula>LEN(TRIM(C4))=0</formula>
    </cfRule>
  </conditionalFormatting>
  <conditionalFormatting sqref="C15:F15">
    <cfRule type="containsBlanks" dxfId="2" priority="2">
      <formula>LEN(TRIM(C15))=0</formula>
    </cfRule>
  </conditionalFormatting>
  <conditionalFormatting sqref="C17:F17">
    <cfRule type="containsBlanks" dxfId="1" priority="1">
      <formula>LEN(TRIM(C17))=0</formula>
    </cfRule>
  </conditionalFormatting>
  <conditionalFormatting sqref="D12:E13">
    <cfRule type="containsBlanks" dxfId="0" priority="4">
      <formula>LEN(TRIM(D12))=0</formula>
    </cfRule>
  </conditionalFormatting>
  <dataValidations count="9">
    <dataValidation type="list" showInputMessage="1" showErrorMessage="1" sqref="C6:C7 D7:F7" xr:uid="{00000000-0002-0000-0000-000000000000}">
      <formula1>"　,新規登録,継続登録"</formula1>
    </dataValidation>
    <dataValidation type="list" showInputMessage="1" showErrorMessage="1" sqref="D29:D128" xr:uid="{00000000-0002-0000-0000-000001000000}">
      <formula1>"　,男,女"</formula1>
    </dataValidation>
    <dataValidation type="list" showInputMessage="1" showErrorMessage="1" sqref="E29:E128" xr:uid="{00000000-0002-0000-0000-000002000000}">
      <formula1>"　,在住,在勤,区外"</formula1>
    </dataValidation>
    <dataValidation type="custom" allowBlank="1" showInputMessage="1" showErrorMessage="1" error="半角のみ入力できます。" sqref="G29:G128" xr:uid="{00000000-0002-0000-0000-000003000000}">
      <formula1>G29=ASC(G29)</formula1>
    </dataValidation>
    <dataValidation type="custom" allowBlank="1" showInputMessage="1" showErrorMessage="1" sqref="A24" xr:uid="{00000000-0002-0000-0000-000004000000}">
      <formula1>COUNTIF(B24:B68,B20)&gt;2</formula1>
    </dataValidation>
    <dataValidation type="custom" allowBlank="1" showInputMessage="1" showErrorMessage="1" sqref="B27:B28" xr:uid="{00000000-0002-0000-0000-000005000000}">
      <formula1>COUNTIF(B27:B68,B23)&gt;2</formula1>
    </dataValidation>
    <dataValidation type="custom" allowBlank="1" showInputMessage="1" showErrorMessage="1" error="全角のみ入力できます。_x000a_スペースも全角のみとなります。" sqref="B29:C128" xr:uid="{00000000-0002-0000-0000-000006000000}">
      <formula1>B29=DBCS(B29)</formula1>
    </dataValidation>
    <dataValidation type="custom" allowBlank="1" showInputMessage="1" showErrorMessage="1" sqref="B26" xr:uid="{00000000-0002-0000-0000-000007000000}">
      <formula1>COUNTIF(B26:B68,B22)&gt;2</formula1>
    </dataValidation>
    <dataValidation type="date" allowBlank="1" showInputMessage="1" showErrorMessage="1" sqref="D12:E12" xr:uid="{00000000-0002-0000-0000-000008000000}">
      <formula1>46038</formula1>
      <formula2>46053</formula2>
    </dataValidation>
  </dataValidations>
  <printOptions horizontalCentered="1"/>
  <pageMargins left="0.39370078740157483" right="0.39370078740157483" top="0.59055118110236227" bottom="0.39370078740157483" header="0.31496062992125984" footer="0.31496062992125984"/>
  <pageSetup paperSize="9" scale="86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団体登録名簿 </vt:lpstr>
      <vt:lpstr>'団体登録名簿 '!Print_Area</vt:lpstr>
      <vt:lpstr>'団体登録名簿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MIHOYO</dc:creator>
  <cp:lastModifiedBy>孝平 鈴木</cp:lastModifiedBy>
  <cp:lastPrinted>2025-12-10T22:04:04Z</cp:lastPrinted>
  <dcterms:created xsi:type="dcterms:W3CDTF">2011-12-23T13:03:20Z</dcterms:created>
  <dcterms:modified xsi:type="dcterms:W3CDTF">2026-01-02T01:50:20Z</dcterms:modified>
</cp:coreProperties>
</file>